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direction\dcdev\DCDEV.PAEPR\DRM\4 GRC\14 DRM Certification mechanism\9 website\"/>
    </mc:Choice>
  </mc:AlternateContent>
  <xr:revisionPtr revIDLastSave="0" documentId="8_{9A4B5CFB-D617-42E6-BB9B-66B6AF679ADE}" xr6:coauthVersionLast="47" xr6:coauthVersionMax="47" xr10:uidLastSave="{00000000-0000-0000-0000-000000000000}"/>
  <bookViews>
    <workbookView xWindow="-110" yWindow="-110" windowWidth="25820" windowHeight="14020" xr2:uid="{00000000-000D-0000-FFFF-FFFF0000000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 l="1"/>
  <c r="C53" i="1" s="1"/>
  <c r="E51" i="1"/>
  <c r="E50" i="1"/>
  <c r="E47" i="1"/>
  <c r="E46" i="1"/>
  <c r="E45" i="1"/>
  <c r="E44" i="1"/>
  <c r="E43" i="1"/>
  <c r="E40" i="1"/>
  <c r="E39" i="1"/>
  <c r="E38" i="1"/>
  <c r="E35" i="1"/>
  <c r="E34" i="1"/>
  <c r="E31" i="1"/>
  <c r="E30" i="1"/>
  <c r="E29" i="1"/>
  <c r="E28" i="1"/>
  <c r="E25" i="1"/>
  <c r="E24" i="1"/>
  <c r="E23" i="1"/>
  <c r="E17" i="1"/>
  <c r="E16" i="1"/>
  <c r="E15" i="1"/>
  <c r="E14" i="1"/>
  <c r="E13" i="1"/>
  <c r="E8" i="1"/>
  <c r="E7" i="1"/>
  <c r="E55" i="1" l="1"/>
  <c r="C2" i="1"/>
  <c r="E41" i="1"/>
  <c r="C20" i="1"/>
  <c r="C11" i="1"/>
  <c r="C42" i="1"/>
  <c r="C49" i="1"/>
  <c r="E26" i="1"/>
  <c r="C5" i="1"/>
  <c r="E48" i="1"/>
  <c r="E52" i="1" s="1"/>
  <c r="E9" i="1"/>
  <c r="E36" i="1"/>
  <c r="E32" i="1"/>
  <c r="E18" i="1"/>
</calcChain>
</file>

<file path=xl/sharedStrings.xml><?xml version="1.0" encoding="utf-8"?>
<sst xmlns="http://schemas.openxmlformats.org/spreadsheetml/2006/main" count="106" uniqueCount="88">
  <si>
    <r>
      <rPr>
        <u/>
        <sz val="10"/>
        <color indexed="8"/>
        <rFont val="Helvetica Neue"/>
        <family val="2"/>
      </rPr>
      <t>https://ecapra.org/topics/exposure-vulnerability</t>
    </r>
  </si>
  <si>
    <t>Subsection Rating</t>
  </si>
  <si>
    <t>Prevention</t>
  </si>
  <si>
    <t>Has the organization developed a communication strategy to educate the workforce on disaster risk management?</t>
  </si>
  <si>
    <t>Preparedness</t>
  </si>
  <si>
    <t>Business continuity plan</t>
  </si>
  <si>
    <t>Training and exercises</t>
  </si>
  <si>
    <t>Response</t>
  </si>
  <si>
    <t>Recovery</t>
  </si>
  <si>
    <t>Mitigation</t>
  </si>
  <si>
    <t>Gold</t>
  </si>
  <si>
    <t>Silver</t>
  </si>
  <si>
    <t>Bronze</t>
  </si>
  <si>
    <t>Overall rating DRM</t>
  </si>
  <si>
    <r>
      <rPr>
        <b/>
        <sz val="14"/>
        <color indexed="8"/>
        <rFont val="Helvetica Neue"/>
        <family val="2"/>
      </rPr>
      <t>DRM</t>
    </r>
    <r>
      <rPr>
        <b/>
        <sz val="15"/>
        <color indexed="8"/>
        <rFont val="Helvetica Neue"/>
        <family val="2"/>
      </rPr>
      <t xml:space="preserve"> c</t>
    </r>
    <r>
      <rPr>
        <b/>
        <sz val="14"/>
        <color indexed="8"/>
        <rFont val="Helvetica Neue"/>
        <family val="2"/>
      </rPr>
      <t>ertification</t>
    </r>
  </si>
  <si>
    <t>The goal is to organize, fund, train and equip people to play their part</t>
  </si>
  <si>
    <t>Notes/additional resources</t>
  </si>
  <si>
    <t>Vulnerability and risk Assessment</t>
  </si>
  <si>
    <t>Designated operator comments</t>
  </si>
  <si>
    <t>Subsection rating</t>
  </si>
  <si>
    <t>Does the organization have the necessary tools, knowledge and training to conduct an organizational vulnerability and risk assessment?</t>
  </si>
  <si>
    <r>
      <t xml:space="preserve">Follow the link above for assistance with the vulnerability assessment and coordinate with security professionals in your organization. Other government stakeholders might provide further support. </t>
    </r>
    <r>
      <rPr>
        <b/>
        <sz val="10"/>
        <color rgb="FF000000"/>
        <rFont val="Helvetica Neue"/>
        <family val="2"/>
      </rPr>
      <t>Sample answer: The organization annually reviews the vulnerability of its employees and assets and determines what measures can be taken to reduce it.</t>
    </r>
  </si>
  <si>
    <t>Section rating</t>
  </si>
  <si>
    <r>
      <rPr>
        <sz val="10"/>
        <rFont val="Helvetica Neue"/>
      </rPr>
      <t xml:space="preserve">Does </t>
    </r>
    <r>
      <rPr>
        <sz val="10"/>
        <color indexed="8"/>
        <rFont val="Helvetica Neue"/>
      </rPr>
      <t xml:space="preserve">the organization coordinate with relevant stakeholders (emergency services, government officials, the local community, etc.) </t>
    </r>
    <r>
      <rPr>
        <sz val="10"/>
        <color rgb="FFFF0000"/>
        <rFont val="Helvetica Neue"/>
        <family val="2"/>
      </rPr>
      <t>during disasters?</t>
    </r>
  </si>
  <si>
    <t>Sample answer: The organization has concluded agreements with local first responders to assist in the event of a disaster.</t>
  </si>
  <si>
    <t>Has the organization allocated finances to reduce the vulnerabilities identified in the vulnerability assessment?</t>
  </si>
  <si>
    <r>
      <t xml:space="preserve">Funding is required to address the organization's vulnerabilities. </t>
    </r>
    <r>
      <rPr>
        <b/>
        <sz val="10"/>
        <color rgb="FF000000"/>
        <rFont val="Helvetica Neue"/>
        <family val="2"/>
      </rPr>
      <t>Sample answer: The organization has allocated finances to reduce the most critical vulnerabilities.</t>
    </r>
  </si>
  <si>
    <t>Has the organization put in place procedures to ensure that funds are easily accessible during a disaster?</t>
  </si>
  <si>
    <r>
      <t xml:space="preserve">You might wish to deploy staffing procedures that are usually reserved for holiday and peak seasons. </t>
    </r>
    <r>
      <rPr>
        <b/>
        <sz val="10"/>
        <color rgb="FF000000"/>
        <rFont val="Helvetica Neue"/>
        <family val="2"/>
      </rPr>
      <t>Sample answer: The organization will deploy staffing procedures that are usually reserved for holiday and peak seasons.</t>
    </r>
  </si>
  <si>
    <t>Alerts and notifications</t>
  </si>
  <si>
    <t>Has the organization created a disaster notification system?</t>
  </si>
  <si>
    <t>Sample answer: The organization has created a system to notify employees of disasters by phone and e-mail.</t>
  </si>
  <si>
    <t>Does the organization have redundant communication tools (fixed, mobile and satellite phones, radios, etc.)?</t>
  </si>
  <si>
    <r>
      <rPr>
        <sz val="10"/>
        <color rgb="FFFF0000"/>
        <rFont val="Helvetica Neue"/>
        <family val="2"/>
      </rPr>
      <t>Has the organization established an employee reporting system</t>
    </r>
    <r>
      <rPr>
        <sz val="10"/>
        <color indexed="8"/>
        <rFont val="Helvetica Neue"/>
      </rPr>
      <t xml:space="preserve"> (for communicating initial damage assessments, status, etc.)?</t>
    </r>
  </si>
  <si>
    <t>Has the organization defined business impacts, risks or vulnerabilities that could significantly affect postal operations?</t>
  </si>
  <si>
    <t>Has the organization identified critical activities to be maintained in the event of a disaster?</t>
  </si>
  <si>
    <r>
      <t xml:space="preserve">Critical activities should be identified in consultation with a diverse group of employees from the organization. </t>
    </r>
    <r>
      <rPr>
        <b/>
        <sz val="10"/>
        <color rgb="FF000000"/>
        <rFont val="Helvetica Neue"/>
        <family val="2"/>
      </rPr>
      <t>Sample answer: The organization has determined the critical activities to be maintained during a disaster.</t>
    </r>
  </si>
  <si>
    <r>
      <t xml:space="preserve">Additional funds might be required to ensure the continuation of critical activities during a disaster. </t>
    </r>
    <r>
      <rPr>
        <b/>
        <sz val="10"/>
        <color rgb="FF000000"/>
        <rFont val="Helvetica Neue"/>
        <family val="2"/>
      </rPr>
      <t>Sample answer: The organization has allocated funds for the continuation of critical activities.</t>
    </r>
  </si>
  <si>
    <t>Has the organization developed contingency/scenario plans for the continuation and effective implementation of critical activities in the event of a disaster?</t>
  </si>
  <si>
    <t>Has the organization made arrangements for the continuation and effective implementation of critical activities in several contingency scenarios?</t>
  </si>
  <si>
    <t>Has the organization taken steps to protect the resources (human resources, facilities, equipment, records, etc.) required to carry out essential activities?</t>
  </si>
  <si>
    <t>Emergency management team</t>
  </si>
  <si>
    <t>Has the organization created an emergency management team (central office)?</t>
  </si>
  <si>
    <r>
      <t>Has the organization created a structure for field units to report back to the central office, to be used</t>
    </r>
    <r>
      <rPr>
        <sz val="10"/>
        <color indexed="8"/>
        <rFont val="Helvetica Neue"/>
      </rPr>
      <t xml:space="preserve"> during a critical event?</t>
    </r>
  </si>
  <si>
    <r>
      <t xml:space="preserve">Clear guidance, communicated well before a disaster occurs, will significantly aid the recovery phase. </t>
    </r>
    <r>
      <rPr>
        <b/>
        <sz val="10"/>
        <color rgb="FF000000"/>
        <rFont val="Helvetica Neue"/>
        <family val="2"/>
      </rPr>
      <t>Sample answer: The organization has a dedicated phone number for employees to call to ascertain reporting requirements.</t>
    </r>
  </si>
  <si>
    <r>
      <t>Communication is critical during a disaster, so it is advisable to create a reporting structure before a disaster occurs.</t>
    </r>
    <r>
      <rPr>
        <b/>
        <sz val="10"/>
        <color rgb="FF000000"/>
        <rFont val="Helvetica Neue"/>
        <family val="2"/>
      </rPr>
      <t xml:space="preserve"> Sample answer: The organization has put in place procedures for communication between field units and headquarters.</t>
    </r>
  </si>
  <si>
    <t>Sample answer: The organization runs a variety of training activities. Tabletop exercises, drills and full-scale-exercises are conducted on a regular basis.</t>
  </si>
  <si>
    <t>What kind of training is provided under your disaster risk management programme (seminars, workshops, tabletop exercises, games, drills, functional exercises, full-scale exercises)?</t>
  </si>
  <si>
    <r>
      <t xml:space="preserve">Concluding contracts of this nature will be extremely difficult during a disaster. Determine your organization's needs and enter into any necessary agreements before a disaster occurs. </t>
    </r>
    <r>
      <rPr>
        <b/>
        <sz val="10"/>
        <color rgb="FF000000"/>
        <rFont val="Helvetica Neue"/>
        <family val="2"/>
      </rPr>
      <t>Sample answer: The organization has concluded a contract with a company to dispose of hazardous waste in the event of a spill.</t>
    </r>
  </si>
  <si>
    <t>Does the organization store critical supplies in a secure location commensurate with the risk of disaster in your area?</t>
  </si>
  <si>
    <r>
      <t xml:space="preserve">In the event of a serious disaster, does the organization have a </t>
    </r>
    <r>
      <rPr>
        <sz val="10"/>
        <color rgb="FFFF0000"/>
        <rFont val="Helvetica Neue"/>
        <family val="2"/>
      </rPr>
      <t>mechanism</t>
    </r>
    <r>
      <rPr>
        <sz val="10"/>
        <color indexed="8"/>
        <rFont val="Helvetica Neue"/>
      </rPr>
      <t xml:space="preserve"> for requesting assistance from the UPU?</t>
    </r>
  </si>
  <si>
    <r>
      <t xml:space="preserve">Any such mechanism should be centralized, with a single point of contact. </t>
    </r>
    <r>
      <rPr>
        <b/>
        <sz val="10"/>
        <color rgb="FF000000"/>
        <rFont val="Helvetica Neue"/>
        <family val="2"/>
      </rPr>
      <t>Sample answer: The organization has the contact details of an appropriate UPU staff member, should it need to request assistance.</t>
    </r>
  </si>
  <si>
    <t>Does the organization have a procedure for securing postal assets?</t>
  </si>
  <si>
    <r>
      <t xml:space="preserve">It is important to have a procedure in place for assessing facilities and securing assets as quickly as possible when a disaster occurs. </t>
    </r>
    <r>
      <rPr>
        <b/>
        <sz val="10"/>
        <color rgb="FF000000"/>
        <rFont val="Helvetica Neue"/>
        <family val="2"/>
      </rPr>
      <t>Sample answer: The organization has a procedure in place for securing postal assets.</t>
    </r>
  </si>
  <si>
    <r>
      <t xml:space="preserve">Does the organization have an appropriate mechanism </t>
    </r>
    <r>
      <rPr>
        <sz val="10"/>
        <color rgb="FFFF0000"/>
        <rFont val="Helvetica Neue"/>
        <family val="2"/>
      </rPr>
      <t xml:space="preserve">and the necessary expertise </t>
    </r>
    <r>
      <rPr>
        <sz val="10"/>
        <color indexed="8"/>
        <rFont val="Helvetica Neue"/>
        <family val="2"/>
      </rPr>
      <t>to conduct an initial damage assessment?</t>
    </r>
  </si>
  <si>
    <r>
      <t>Identify individuals or a group of individuals</t>
    </r>
    <r>
      <rPr>
        <sz val="10"/>
        <rFont val="Helvetica Neue"/>
      </rPr>
      <t xml:space="preserve"> who are capable of conducting initial damage assessments</t>
    </r>
    <r>
      <rPr>
        <sz val="10"/>
        <color indexed="8"/>
        <rFont val="Helvetica Neue"/>
        <family val="2"/>
      </rPr>
      <t xml:space="preserve">, where it is safe to do so. </t>
    </r>
    <r>
      <rPr>
        <b/>
        <sz val="10"/>
        <color rgb="FF000000"/>
        <rFont val="Helvetica Neue"/>
        <family val="2"/>
      </rPr>
      <t>Sample answer: The organization has identified a team for conducting initial damage assessments.</t>
    </r>
  </si>
  <si>
    <t>Does the organization have a communication plan in place for informing employees and customers about facility closures?</t>
  </si>
  <si>
    <r>
      <t xml:space="preserve">It is recommended to use multiple channels to inform employees and customers about facility closures. </t>
    </r>
    <r>
      <rPr>
        <b/>
        <sz val="10"/>
        <color rgb="FF000000"/>
        <rFont val="Helvetica Neue"/>
        <family val="2"/>
      </rPr>
      <t>Sample answer: The organization has multiple ways of communicating with employees and customers during a disaster.</t>
    </r>
  </si>
  <si>
    <t>Does the organization have a way of accounting for all employees in a disaster?</t>
  </si>
  <si>
    <r>
      <t xml:space="preserve">Employee safety is a top priority. It is important to account for all employees as soon as possible after a disaster has occurred. </t>
    </r>
    <r>
      <rPr>
        <b/>
        <sz val="10"/>
        <color rgb="FF000000"/>
        <rFont val="Helvetica Neue"/>
        <family val="2"/>
      </rPr>
      <t>Sample answer: The organization has procedures in place to account for all employees after a disaster has occurred.</t>
    </r>
  </si>
  <si>
    <t>Does the organization have a recovery strategy that includes possible relocation, reconstruction or replacement of postal facilities?</t>
  </si>
  <si>
    <r>
      <t xml:space="preserve">This applies primarily to critical facilities in the network. It is recommended to identify alternative facilities that could be used if critical facilities are damaged. </t>
    </r>
    <r>
      <rPr>
        <b/>
        <sz val="10"/>
        <color rgb="FF000000"/>
        <rFont val="Helvetica Neue"/>
        <family val="2"/>
      </rPr>
      <t>Sample answer: The organization has identified alternative facilities to be used in the event of a disaster.</t>
    </r>
  </si>
  <si>
    <t xml:space="preserve">Does the organization plan to obtain financial assistance, if needed (e.g. UPU, ESF)? </t>
  </si>
  <si>
    <t>FI – Fully implemented</t>
  </si>
  <si>
    <t>LI – Largely implemented</t>
  </si>
  <si>
    <t>PI – Partially implemented</t>
  </si>
  <si>
    <t>NI – Not implemented</t>
  </si>
  <si>
    <t>NA – Not applicable</t>
  </si>
  <si>
    <t>TBD – To be determined</t>
  </si>
  <si>
    <t>85–100%</t>
  </si>
  <si>
    <t>71–84%</t>
  </si>
  <si>
    <t>60–70%</t>
  </si>
  <si>
    <t>Does the organization have a procedure for evaluating responses to incidents to determine what was done well and what could be improved upon?</t>
  </si>
  <si>
    <r>
      <t xml:space="preserve">It is critical to bring the team together after each incident to produce an after-action report, detailing what was done well and what could be improved upon. </t>
    </r>
    <r>
      <rPr>
        <b/>
        <sz val="10"/>
        <color rgb="FF000000"/>
        <rFont val="Helvetica Neue"/>
        <family val="2"/>
      </rPr>
      <t>Sample answer: The organization routinely conducts after-action reports after significant events.</t>
    </r>
  </si>
  <si>
    <t>Please provide a rating for each item below, using the following scale: 100% – fully implemented (FI); 80% – largely implemented (LI); 50% – partially implemented (PI); 0% – not implemented (NI); 0% – not applicable (NA); 0% – to be determined (TBD)</t>
  </si>
  <si>
    <r>
      <rPr>
        <sz val="10"/>
        <color rgb="FFFF0000"/>
        <rFont val="Helvetica Neue"/>
        <family val="2"/>
      </rPr>
      <t>Has the organization identifie</t>
    </r>
    <r>
      <rPr>
        <sz val="10"/>
        <color rgb="FFFF0000"/>
        <rFont val="Helvetica Neue"/>
      </rPr>
      <t xml:space="preserve">d human resources </t>
    </r>
    <r>
      <rPr>
        <sz val="10"/>
        <color rgb="FFFF0000"/>
        <rFont val="Helvetica Neue"/>
        <family val="2"/>
      </rPr>
      <t xml:space="preserve">(in advance) </t>
    </r>
    <r>
      <rPr>
        <sz val="10"/>
        <rFont val="Helvetica Neue"/>
      </rPr>
      <t>to enable it to carry out</t>
    </r>
    <r>
      <rPr>
        <sz val="10"/>
        <color indexed="8"/>
        <rFont val="Helvetica Neue"/>
      </rPr>
      <t xml:space="preserve"> its mission even where the workforce is severely affected (neighbouring Po</t>
    </r>
    <r>
      <rPr>
        <sz val="10"/>
        <rFont val="Helvetica Neue"/>
      </rPr>
      <t>sts, UPU</t>
    </r>
    <r>
      <rPr>
        <sz val="10"/>
        <color indexed="8"/>
        <rFont val="Helvetica Neue"/>
      </rPr>
      <t>, etc.)?</t>
    </r>
  </si>
  <si>
    <t>Does the organization have contracts in place for the clean-up of hazardous materials or fuel spills, if needed?</t>
  </si>
  <si>
    <t>Has the organization conducted its annual vulnerability assessment to identify exposed employees and assets?</t>
  </si>
  <si>
    <t>Has the organization conducted its annual risk assessment to determine the probability of loss, extent of damage and likelihood of recurrence?</t>
  </si>
  <si>
    <r>
      <t xml:space="preserve">For example, if you have an office of exchange in a flood zone, the office and its employees are at risk and measures should be taken to alleviate that risk. Coordinate with security professionals in your organization and reach out to other government stakeholders for assistance with the risk assessment. For further guidance, go to https://ecapra.org/topics/risk-assessment. </t>
    </r>
    <r>
      <rPr>
        <b/>
        <sz val="10"/>
        <color rgb="FF000000"/>
        <rFont val="Helvetica Neue"/>
        <family val="2"/>
      </rPr>
      <t xml:space="preserve">Sample answer: The organization conducts an annual risk assessment to determine the probability of loss of assets. </t>
    </r>
  </si>
  <si>
    <r>
      <t xml:space="preserve">Guidance, including visual aids, can help to educate the workforce on the procedures to be followed in the event of a disaster. </t>
    </r>
    <r>
      <rPr>
        <b/>
        <sz val="10"/>
        <color rgb="FF000000"/>
        <rFont val="Helvetica Neue"/>
        <family val="2"/>
      </rPr>
      <t>Sample answer: The organization has developed visual aids to educate employees about evacuation procedures for different types of disaster. Educational materials are distributed throughout the organization.</t>
    </r>
  </si>
  <si>
    <r>
      <t>The funds should be managed by more than one person and redundancy should be built into the approval process for obtaining them.</t>
    </r>
    <r>
      <rPr>
        <b/>
        <sz val="10"/>
        <color rgb="FF000000"/>
        <rFont val="Helvetica Neue"/>
        <family val="2"/>
      </rPr>
      <t xml:space="preserve"> Sample answer: The organization has streamlined the approval process for obtaining funds during a disaster and has designated back-ups for the primary approver, in the event that the latter is unavailable.</t>
    </r>
  </si>
  <si>
    <r>
      <t xml:space="preserve">In the event of system outages, are there any alternative ways to communicate during a disaster? Serious consideration should be given to using satellite phones. </t>
    </r>
    <r>
      <rPr>
        <b/>
        <sz val="10"/>
        <color rgb="FF000000"/>
        <rFont val="Helvetica Neue"/>
        <family val="2"/>
      </rPr>
      <t>Sample answer: The organization has purchased satellite phones to be used if phone networks are down.</t>
    </r>
  </si>
  <si>
    <r>
      <t xml:space="preserve">Posts are generally extremely resilient, but certain events can significantly affect their operations (severe flooding, earthquakes, etc.). </t>
    </r>
    <r>
      <rPr>
        <b/>
        <sz val="10"/>
        <color rgb="FF000000"/>
        <rFont val="Helvetica Neue"/>
        <family val="2"/>
      </rPr>
      <t>Sample answer: The organization has identified critical facilities and has made alternative arrangements for situations where those facilities are out of service.</t>
    </r>
  </si>
  <si>
    <r>
      <t xml:space="preserve">Make every effort to ensure that these resources are not deployed in vulnerable areas. </t>
    </r>
    <r>
      <rPr>
        <b/>
        <sz val="10"/>
        <color rgb="FF000000"/>
        <rFont val="Helvetica Neue"/>
        <family val="2"/>
      </rPr>
      <t>Sample answe</t>
    </r>
    <r>
      <rPr>
        <b/>
        <sz val="10"/>
        <rFont val="Helvetica Neue"/>
      </rPr>
      <t>r: The organization has identified critical and vulnerable assets and allocated funding to reduce the risks to which they are exposed.</t>
    </r>
  </si>
  <si>
    <r>
      <t xml:space="preserve">It is important to create an emergency management team and to define the roles of its members. </t>
    </r>
    <r>
      <rPr>
        <b/>
        <sz val="10"/>
        <color rgb="FF000000"/>
        <rFont val="Helvetica Neue"/>
        <family val="2"/>
      </rPr>
      <t>Sample answer: The organization has created an emergency management team and provided it with the necessary training.</t>
    </r>
  </si>
  <si>
    <r>
      <t xml:space="preserve">The nature of the critical supplies will depend on the country. Examples of non-perishable items that could prove useful during disasters include water, ready-made meals, batteries, headlamps, heavy-duty gloves, generators and personal protective equipment. </t>
    </r>
    <r>
      <rPr>
        <b/>
        <sz val="10"/>
        <color rgb="FF000000"/>
        <rFont val="Helvetica Neue"/>
        <family val="2"/>
      </rPr>
      <t>Sample answer: The organization has identified critical supplies for use during a disaster and has stored them in a secure and accessible location.</t>
    </r>
  </si>
  <si>
    <r>
      <t xml:space="preserve">Familiarize yourself with the procedures for requesting financial assistance before a disaster occurs and designate a group of employees to submit requests where required. </t>
    </r>
    <r>
      <rPr>
        <b/>
        <sz val="10"/>
        <color rgb="FF000000"/>
        <rFont val="Helvetica Neue"/>
        <family val="2"/>
      </rPr>
      <t>Sample answer: The organization is aware of the financial support available to it,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</si>
</sst>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indexed="8"/>
      <name val="Helvetica Neue"/>
    </font>
    <font>
      <b/>
      <sz val="10"/>
      <color indexed="8"/>
      <name val="Helvetica Neue"/>
      <family val="2"/>
    </font>
    <font>
      <b/>
      <sz val="14"/>
      <color indexed="8"/>
      <name val="Helvetica Neue"/>
      <family val="2"/>
    </font>
    <font>
      <b/>
      <sz val="15"/>
      <color indexed="8"/>
      <name val="Helvetica Neue"/>
      <family val="2"/>
    </font>
    <font>
      <b/>
      <sz val="12"/>
      <color indexed="8"/>
      <name val="Helvetica Neue"/>
      <family val="2"/>
    </font>
    <font>
      <u/>
      <sz val="10"/>
      <color indexed="8"/>
      <name val="Helvetica Neue"/>
      <family val="2"/>
    </font>
    <font>
      <sz val="10"/>
      <color indexed="8"/>
      <name val="Helvetica Neue"/>
      <family val="2"/>
    </font>
    <font>
      <b/>
      <sz val="10"/>
      <color rgb="FF000000"/>
      <name val="Helvetica Neue"/>
      <family val="2"/>
    </font>
    <font>
      <sz val="10"/>
      <color rgb="FFFF0000"/>
      <name val="Helvetica Neue"/>
      <family val="2"/>
    </font>
    <font>
      <sz val="10"/>
      <name val="Helvetica Neue"/>
    </font>
    <font>
      <sz val="10"/>
      <color rgb="FFFF0000"/>
      <name val="Helvetica Neue"/>
    </font>
    <font>
      <b/>
      <sz val="10"/>
      <name val="Helvetica Neue"/>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theme="0" tint="-0.14999847407452621"/>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rgb="FFFFC68E"/>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45">
    <xf numFmtId="0" fontId="0" fillId="0" borderId="0" xfId="0">
      <alignment vertical="top" wrapText="1"/>
    </xf>
    <xf numFmtId="0" fontId="0" fillId="0" borderId="0" xfId="0" applyNumberFormat="1">
      <alignment vertical="top" wrapText="1"/>
    </xf>
    <xf numFmtId="0" fontId="0" fillId="0" borderId="1" xfId="0" applyNumberFormat="1" applyBorder="1">
      <alignment vertical="top" wrapText="1"/>
    </xf>
    <xf numFmtId="0" fontId="0" fillId="5" borderId="1" xfId="0" applyNumberFormat="1" applyFill="1" applyBorder="1">
      <alignment vertical="top" wrapText="1"/>
    </xf>
    <xf numFmtId="0" fontId="0" fillId="9" borderId="1" xfId="0" applyNumberFormat="1" applyFill="1" applyBorder="1">
      <alignment vertical="top" wrapText="1"/>
    </xf>
    <xf numFmtId="0" fontId="4" fillId="9" borderId="1" xfId="0" applyNumberFormat="1" applyFont="1" applyFill="1" applyBorder="1" applyAlignment="1">
      <alignment horizontal="center" vertical="top" wrapText="1"/>
    </xf>
    <xf numFmtId="0" fontId="4" fillId="9" borderId="1" xfId="0" applyNumberFormat="1" applyFont="1" applyFill="1" applyBorder="1">
      <alignment vertical="top" wrapText="1"/>
    </xf>
    <xf numFmtId="0" fontId="0" fillId="5" borderId="1" xfId="0" applyFill="1" applyBorder="1">
      <alignment vertical="top" wrapText="1"/>
    </xf>
    <xf numFmtId="0" fontId="6" fillId="5" borderId="1" xfId="0" applyFont="1" applyFill="1" applyBorder="1">
      <alignment vertical="top" wrapText="1"/>
    </xf>
    <xf numFmtId="10" fontId="2" fillId="3" borderId="1" xfId="0" applyNumberFormat="1" applyFont="1" applyFill="1" applyBorder="1" applyAlignment="1">
      <alignment horizontal="center" vertical="center" wrapText="1"/>
    </xf>
    <xf numFmtId="49" fontId="1" fillId="3" borderId="1" xfId="0" applyNumberFormat="1" applyFont="1" applyFill="1" applyBorder="1">
      <alignment vertical="top" wrapText="1"/>
    </xf>
    <xf numFmtId="49" fontId="3" fillId="3" borderId="1" xfId="0" applyNumberFormat="1" applyFont="1" applyFill="1" applyBorder="1">
      <alignment vertical="top" wrapText="1"/>
    </xf>
    <xf numFmtId="0" fontId="1" fillId="3" borderId="1" xfId="0" applyFont="1" applyFill="1" applyBorder="1">
      <alignment vertical="top" wrapText="1"/>
    </xf>
    <xf numFmtId="0" fontId="1" fillId="9" borderId="1" xfId="0" applyFont="1" applyFill="1" applyBorder="1">
      <alignment vertical="top" wrapText="1"/>
    </xf>
    <xf numFmtId="49" fontId="1" fillId="9" borderId="1" xfId="0" applyNumberFormat="1" applyFont="1" applyFill="1" applyBorder="1" applyAlignment="1">
      <alignment horizontal="center" vertical="top" wrapText="1"/>
    </xf>
    <xf numFmtId="49" fontId="4" fillId="9" borderId="1" xfId="0" applyNumberFormat="1" applyFont="1" applyFill="1" applyBorder="1">
      <alignment vertical="top" wrapText="1"/>
    </xf>
    <xf numFmtId="49" fontId="4" fillId="4" borderId="1" xfId="0" applyNumberFormat="1" applyFont="1" applyFill="1" applyBorder="1">
      <alignment vertical="top" wrapText="1"/>
    </xf>
    <xf numFmtId="10" fontId="0" fillId="5" borderId="1" xfId="0" applyNumberFormat="1" applyFill="1" applyBorder="1" applyAlignment="1">
      <alignment horizontal="center" vertical="top" wrapText="1"/>
    </xf>
    <xf numFmtId="49" fontId="0" fillId="5" borderId="1" xfId="0" applyNumberFormat="1" applyFill="1" applyBorder="1">
      <alignment vertical="top" wrapText="1"/>
    </xf>
    <xf numFmtId="0" fontId="1" fillId="4" borderId="1" xfId="0" applyFont="1" applyFill="1" applyBorder="1">
      <alignment vertical="top" wrapText="1"/>
    </xf>
    <xf numFmtId="49" fontId="1" fillId="5" borderId="1" xfId="0" applyNumberFormat="1" applyFont="1" applyFill="1" applyBorder="1" applyAlignment="1">
      <alignment horizontal="center" vertical="top" wrapText="1"/>
    </xf>
    <xf numFmtId="0" fontId="7" fillId="5" borderId="1" xfId="0" applyFont="1" applyFill="1" applyBorder="1">
      <alignment vertical="top" wrapText="1"/>
    </xf>
    <xf numFmtId="49" fontId="0" fillId="4" borderId="1" xfId="0" applyNumberFormat="1" applyFill="1" applyBorder="1">
      <alignment vertical="top" wrapText="1"/>
    </xf>
    <xf numFmtId="0" fontId="0" fillId="2" borderId="1" xfId="0" applyFill="1" applyBorder="1">
      <alignment vertical="top" wrapText="1"/>
    </xf>
    <xf numFmtId="0" fontId="6" fillId="0" borderId="1" xfId="0" applyFont="1" applyBorder="1">
      <alignment vertical="top" wrapText="1"/>
    </xf>
    <xf numFmtId="49" fontId="6" fillId="2" borderId="1" xfId="0" applyNumberFormat="1" applyFont="1" applyFill="1" applyBorder="1">
      <alignment vertical="top" wrapText="1"/>
    </xf>
    <xf numFmtId="0" fontId="1" fillId="5" borderId="1" xfId="0" applyFont="1" applyFill="1" applyBorder="1">
      <alignment vertical="top" wrapText="1"/>
    </xf>
    <xf numFmtId="49" fontId="6" fillId="5" borderId="1" xfId="0" applyNumberFormat="1" applyFont="1" applyFill="1" applyBorder="1">
      <alignment vertical="top" wrapText="1"/>
    </xf>
    <xf numFmtId="10" fontId="0" fillId="5" borderId="1" xfId="0" applyNumberFormat="1" applyFill="1" applyBorder="1" applyAlignment="1">
      <alignment horizontal="center" vertical="center" wrapText="1"/>
    </xf>
    <xf numFmtId="49" fontId="7" fillId="2" borderId="1" xfId="0" applyNumberFormat="1" applyFont="1" applyFill="1" applyBorder="1">
      <alignment vertical="top" wrapText="1"/>
    </xf>
    <xf numFmtId="0" fontId="6" fillId="2" borderId="1" xfId="0" applyFont="1" applyFill="1" applyBorder="1">
      <alignment vertical="top" wrapText="1"/>
    </xf>
    <xf numFmtId="49" fontId="1" fillId="4" borderId="1" xfId="0" applyNumberFormat="1" applyFont="1" applyFill="1" applyBorder="1">
      <alignment vertical="top" wrapText="1"/>
    </xf>
    <xf numFmtId="49" fontId="1" fillId="5" borderId="1" xfId="0" applyNumberFormat="1" applyFont="1" applyFill="1" applyBorder="1">
      <alignment vertical="top" wrapText="1"/>
    </xf>
    <xf numFmtId="49" fontId="4" fillId="5" borderId="1" xfId="0" applyNumberFormat="1" applyFont="1" applyFill="1" applyBorder="1">
      <alignment vertical="top" wrapText="1"/>
    </xf>
    <xf numFmtId="49" fontId="1" fillId="2" borderId="1" xfId="0" applyNumberFormat="1" applyFont="1" applyFill="1" applyBorder="1" applyAlignment="1">
      <alignment horizontal="center" vertical="top" wrapText="1"/>
    </xf>
    <xf numFmtId="0" fontId="1" fillId="2" borderId="1" xfId="0" applyFont="1" applyFill="1" applyBorder="1">
      <alignment vertical="top" wrapText="1"/>
    </xf>
    <xf numFmtId="49" fontId="0" fillId="2" borderId="1" xfId="0" applyNumberFormat="1" applyFill="1" applyBorder="1">
      <alignment vertical="top" wrapText="1"/>
    </xf>
    <xf numFmtId="0" fontId="4" fillId="6" borderId="1" xfId="0" applyFont="1" applyFill="1" applyBorder="1">
      <alignment vertical="top" wrapText="1"/>
    </xf>
    <xf numFmtId="0" fontId="4" fillId="7" borderId="1" xfId="0" applyFont="1" applyFill="1" applyBorder="1">
      <alignment vertical="top" wrapText="1"/>
    </xf>
    <xf numFmtId="0" fontId="4" fillId="8" borderId="1" xfId="0" applyFont="1" applyFill="1" applyBorder="1">
      <alignment vertical="top" wrapText="1"/>
    </xf>
    <xf numFmtId="0" fontId="1" fillId="0" borderId="0" xfId="0" applyNumberFormat="1" applyFont="1">
      <alignment vertical="top" wrapText="1"/>
    </xf>
    <xf numFmtId="49" fontId="6" fillId="4" borderId="1" xfId="0" applyNumberFormat="1" applyFont="1" applyFill="1" applyBorder="1">
      <alignment vertical="top" wrapText="1"/>
    </xf>
    <xf numFmtId="0" fontId="8" fillId="2" borderId="1" xfId="0" applyFont="1" applyFill="1" applyBorder="1">
      <alignment vertical="top" wrapText="1"/>
    </xf>
    <xf numFmtId="49" fontId="0" fillId="5" borderId="1" xfId="0" applyNumberFormat="1" applyFont="1" applyFill="1" applyBorder="1">
      <alignment vertical="top" wrapText="1"/>
    </xf>
    <xf numFmtId="49" fontId="9" fillId="4" borderId="1" xfId="0" applyNumberFormat="1" applyFont="1" applyFill="1" applyBorder="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3F3F3F"/>
      <rgbColor rgb="FFDBDBDB"/>
      <rgbColor rgb="00000000"/>
      <rgbColor rgb="E5AFE489"/>
      <rgbColor rgb="E5FF9781"/>
      <rgbColor rgb="FFA7A7A7"/>
      <rgbColor rgb="E588CCFF"/>
      <rgbColor rgb="E5FFD38A"/>
      <rgbColor rgb="FFD9EBCD"/>
      <rgbColor rgb="FF00F900"/>
      <rgbColor rgb="FFD5D5D5"/>
      <rgbColor rgb="E5FFEE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apra.org/topics/exposure-vulner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showGridLines="0" tabSelected="1" zoomScale="145" zoomScaleNormal="145" workbookViewId="0">
      <selection activeCell="B38" sqref="B38"/>
    </sheetView>
  </sheetViews>
  <sheetFormatPr defaultColWidth="16.26953125" defaultRowHeight="20.149999999999999" customHeight="1"/>
  <cols>
    <col min="1" max="1" width="2.81640625" style="1" customWidth="1"/>
    <col min="2" max="2" width="23.1796875" style="1" customWidth="1"/>
    <col min="3" max="3" width="16.26953125" style="1" customWidth="1"/>
    <col min="4" max="4" width="69.7265625" style="1" customWidth="1"/>
    <col min="5" max="5" width="16.26953125" style="1" hidden="1" customWidth="1"/>
    <col min="6" max="6" width="54.81640625" style="1" customWidth="1"/>
    <col min="7" max="7" width="16.26953125" style="1" customWidth="1"/>
    <col min="8" max="16384" width="16.26953125" style="1"/>
  </cols>
  <sheetData>
    <row r="1" spans="1:6" ht="34" customHeight="1">
      <c r="B1" s="4"/>
      <c r="C1" s="5" t="s">
        <v>13</v>
      </c>
      <c r="D1" s="4"/>
      <c r="E1" s="4"/>
      <c r="F1" s="4"/>
    </row>
    <row r="2" spans="1:6" ht="44.15" customHeight="1">
      <c r="B2" s="10" t="s">
        <v>14</v>
      </c>
      <c r="C2" s="9">
        <f>AVERAGE(E7:E8,E13:E17,E28:E31,E34:E35,E38:E40,E43:E47,E50:E51,E54)</f>
        <v>0</v>
      </c>
      <c r="D2" s="11" t="s">
        <v>15</v>
      </c>
      <c r="E2" s="12"/>
      <c r="F2" s="12"/>
    </row>
    <row r="3" spans="1:6" ht="20.25" customHeight="1">
      <c r="B3" s="13"/>
      <c r="C3" s="14" t="s">
        <v>22</v>
      </c>
      <c r="D3" s="13"/>
      <c r="E3" s="4"/>
      <c r="F3" s="4"/>
    </row>
    <row r="4" spans="1:6" ht="20.149999999999999" customHeight="1">
      <c r="B4" s="13"/>
      <c r="C4" s="4"/>
      <c r="D4" s="15" t="s">
        <v>16</v>
      </c>
      <c r="E4" s="4"/>
      <c r="F4" s="6" t="s">
        <v>18</v>
      </c>
    </row>
    <row r="5" spans="1:6" ht="34" customHeight="1">
      <c r="B5" s="16" t="s">
        <v>17</v>
      </c>
      <c r="C5" s="17">
        <f>AVERAGE(E7:E8)</f>
        <v>0</v>
      </c>
      <c r="D5" s="18" t="s">
        <v>0</v>
      </c>
      <c r="E5" s="3"/>
      <c r="F5" s="3"/>
    </row>
    <row r="6" spans="1:6" ht="52">
      <c r="B6" s="19"/>
      <c r="C6" s="20" t="s">
        <v>19</v>
      </c>
      <c r="D6" s="21" t="s">
        <v>74</v>
      </c>
      <c r="E6" s="7"/>
      <c r="F6" s="7"/>
    </row>
    <row r="7" spans="1:6" ht="104.15" customHeight="1">
      <c r="A7" s="40">
        <v>1</v>
      </c>
      <c r="B7" s="22" t="s">
        <v>77</v>
      </c>
      <c r="C7" s="23"/>
      <c r="D7" s="24" t="s">
        <v>21</v>
      </c>
      <c r="E7" s="23">
        <f>IF(C7="100% FI - Fully Implemented",1,IF(C7="80% LI - Largely Implemented",0.8,IF(C7="50% PI - Partially Implemented",0.5,0)))</f>
        <v>0</v>
      </c>
      <c r="F7" s="42" t="s">
        <v>20</v>
      </c>
    </row>
    <row r="8" spans="1:6" ht="103" customHeight="1">
      <c r="A8" s="40">
        <v>2</v>
      </c>
      <c r="B8" s="22" t="s">
        <v>78</v>
      </c>
      <c r="C8" s="23"/>
      <c r="D8" s="25" t="s">
        <v>79</v>
      </c>
      <c r="E8" s="23">
        <f>IF(C8="100% FI - Fully Implemented",1,IF(C8="80% LI - Largely Implemented",0.8,IF(C8="50% PI - Partially Implemented",0.5,0)))</f>
        <v>0</v>
      </c>
      <c r="F8" s="23"/>
    </row>
    <row r="9" spans="1:6" ht="30" customHeight="1">
      <c r="A9" s="40"/>
      <c r="B9" s="22"/>
      <c r="C9" s="26"/>
      <c r="D9" s="27"/>
      <c r="E9" s="26">
        <f>AVERAGE(E7:E8)</f>
        <v>0</v>
      </c>
      <c r="F9" s="26"/>
    </row>
    <row r="10" spans="1:6" ht="20.149999999999999" customHeight="1">
      <c r="A10" s="40"/>
      <c r="B10" s="19"/>
      <c r="C10" s="20" t="s">
        <v>22</v>
      </c>
      <c r="D10" s="26"/>
      <c r="E10" s="7"/>
      <c r="F10" s="7"/>
    </row>
    <row r="11" spans="1:6" ht="56.25" customHeight="1">
      <c r="A11" s="40"/>
      <c r="B11" s="16" t="s">
        <v>2</v>
      </c>
      <c r="C11" s="28">
        <f>AVERAGE(E13:E17)</f>
        <v>0</v>
      </c>
      <c r="D11" s="7"/>
      <c r="E11" s="7"/>
      <c r="F11" s="7"/>
    </row>
    <row r="12" spans="1:6" ht="52">
      <c r="A12" s="40"/>
      <c r="B12" s="22"/>
      <c r="C12" s="20" t="s">
        <v>1</v>
      </c>
      <c r="D12" s="21" t="s">
        <v>74</v>
      </c>
      <c r="E12" s="7"/>
      <c r="F12" s="7"/>
    </row>
    <row r="13" spans="1:6" ht="128.15" customHeight="1">
      <c r="A13" s="40">
        <v>3</v>
      </c>
      <c r="B13" s="43" t="s">
        <v>23</v>
      </c>
      <c r="C13" s="23"/>
      <c r="D13" s="29" t="s">
        <v>24</v>
      </c>
      <c r="E13" s="23">
        <f>IF(C13="100% FI - Fully Implemented",1,IF(C13="80% LI - Largely Implemented",0.8,IF(C13="50% PI - Partially Implemented",0.5,0)))</f>
        <v>0</v>
      </c>
      <c r="F13" s="23"/>
    </row>
    <row r="14" spans="1:6" ht="104.15" customHeight="1">
      <c r="A14" s="40">
        <v>4</v>
      </c>
      <c r="B14" s="18" t="s">
        <v>3</v>
      </c>
      <c r="C14" s="23"/>
      <c r="D14" s="25" t="s">
        <v>80</v>
      </c>
      <c r="E14" s="23">
        <f>IF(C14="100% FI - Fully Implemented",1,IF(C14="80% LI - Largely Implemented",0.8,IF(C14="50% PI - Partially Implemented",0.5,0)))</f>
        <v>0</v>
      </c>
      <c r="F14" s="23"/>
    </row>
    <row r="15" spans="1:6" ht="104.15" customHeight="1">
      <c r="A15" s="40">
        <v>5</v>
      </c>
      <c r="B15" s="22" t="s">
        <v>25</v>
      </c>
      <c r="C15" s="23"/>
      <c r="D15" s="30" t="s">
        <v>26</v>
      </c>
      <c r="E15" s="23">
        <f>IF(C15="100% FI - Fully Implemented",1,IF(C15="80% LI - Largely Implemented",0.8,IF(C15="50% PI - Partially Implemented",0.5,0)))</f>
        <v>0</v>
      </c>
      <c r="F15" s="23"/>
    </row>
    <row r="16" spans="1:6" ht="80.150000000000006" customHeight="1">
      <c r="A16" s="40">
        <v>6</v>
      </c>
      <c r="B16" s="22" t="s">
        <v>27</v>
      </c>
      <c r="C16" s="23"/>
      <c r="D16" s="30" t="s">
        <v>81</v>
      </c>
      <c r="E16" s="23">
        <f>IF(C16="100% FI - Fully Implemented",1,IF(C16="80% LI - Largely Implemented",0.8,IF(C16="50% PI - Partially Implemented",0.5,0)))</f>
        <v>0</v>
      </c>
      <c r="F16" s="23"/>
    </row>
    <row r="17" spans="1:6" ht="116.15" customHeight="1">
      <c r="A17" s="40">
        <v>7</v>
      </c>
      <c r="B17" s="41" t="s">
        <v>75</v>
      </c>
      <c r="C17" s="23"/>
      <c r="D17" s="30" t="s">
        <v>28</v>
      </c>
      <c r="E17" s="23">
        <f>IF(C17="100% FI - Fully Implemented",1,IF(C17="80% LI - Largely Implemented",0.8,IF(C17="50% PI - Partially Implemented",0.5,0)))</f>
        <v>0</v>
      </c>
      <c r="F17" s="23"/>
    </row>
    <row r="18" spans="1:6" ht="31" customHeight="1">
      <c r="A18" s="40"/>
      <c r="B18" s="22"/>
      <c r="C18" s="26"/>
      <c r="D18" s="8"/>
      <c r="E18" s="26">
        <f>AVERAGE(E13:E17)</f>
        <v>0</v>
      </c>
      <c r="F18" s="26"/>
    </row>
    <row r="19" spans="1:6" ht="20.149999999999999" customHeight="1">
      <c r="A19" s="40"/>
      <c r="B19" s="19"/>
      <c r="C19" s="20" t="s">
        <v>22</v>
      </c>
      <c r="D19" s="3"/>
      <c r="E19" s="7"/>
      <c r="F19" s="7"/>
    </row>
    <row r="20" spans="1:6" ht="23.15" customHeight="1">
      <c r="A20" s="40"/>
      <c r="B20" s="16" t="s">
        <v>4</v>
      </c>
      <c r="C20" s="28">
        <f>AVERAGE(E23:E25,E28:E31,E34:E35,E38:E40)</f>
        <v>0</v>
      </c>
      <c r="D20" s="26"/>
      <c r="E20" s="7"/>
      <c r="F20" s="7"/>
    </row>
    <row r="21" spans="1:6" ht="20.5" customHeight="1">
      <c r="A21" s="40"/>
      <c r="B21" s="31"/>
      <c r="C21" s="7"/>
      <c r="D21" s="7"/>
      <c r="E21" s="7"/>
      <c r="F21" s="7"/>
    </row>
    <row r="22" spans="1:6" ht="52">
      <c r="A22" s="40"/>
      <c r="B22" s="31" t="s">
        <v>29</v>
      </c>
      <c r="C22" s="20" t="s">
        <v>19</v>
      </c>
      <c r="D22" s="21" t="s">
        <v>74</v>
      </c>
      <c r="E22" s="7"/>
      <c r="F22" s="7"/>
    </row>
    <row r="23" spans="1:6" ht="92.15" customHeight="1">
      <c r="A23" s="40">
        <v>8</v>
      </c>
      <c r="B23" s="18" t="s">
        <v>30</v>
      </c>
      <c r="C23" s="23"/>
      <c r="D23" s="29" t="s">
        <v>31</v>
      </c>
      <c r="E23" s="23">
        <f>IF(C23="100% FI - Fully Implemented",1,IF(C23="80% LI - Largely Implemented",0.8,IF(C23="50% PI - Partially Implemented",0.5,0)))</f>
        <v>0</v>
      </c>
      <c r="F23" s="23"/>
    </row>
    <row r="24" spans="1:6" ht="92.15" customHeight="1">
      <c r="A24" s="40">
        <v>9</v>
      </c>
      <c r="B24" s="22" t="s">
        <v>32</v>
      </c>
      <c r="C24" s="23"/>
      <c r="D24" s="30" t="s">
        <v>82</v>
      </c>
      <c r="E24" s="23">
        <f>IF(C24="100% FI - Fully Implemented",1,IF(C24="80% LI - Largely Implemented",0.8,IF(C24="50% PI - Partially Implemented",0.5,0)))</f>
        <v>0</v>
      </c>
      <c r="F24" s="23"/>
    </row>
    <row r="25" spans="1:6" ht="116.15" customHeight="1">
      <c r="A25" s="40">
        <v>10</v>
      </c>
      <c r="B25" s="41" t="s">
        <v>33</v>
      </c>
      <c r="C25" s="23"/>
      <c r="D25" s="30" t="s">
        <v>44</v>
      </c>
      <c r="E25" s="23">
        <f>IF(C25="100% FI - Fully Implemented",1,IF(C25="80% LI - Largely Implemented",0.8,IF(C25="50% PI - Partially Implemented",0.5,0)))</f>
        <v>0</v>
      </c>
      <c r="F25" s="23"/>
    </row>
    <row r="26" spans="1:6" ht="32.15" customHeight="1">
      <c r="A26" s="40"/>
      <c r="B26" s="18"/>
      <c r="C26" s="7"/>
      <c r="D26" s="8"/>
      <c r="E26" s="7">
        <f>AVERAGE(E23:E25)</f>
        <v>0</v>
      </c>
      <c r="F26" s="7"/>
    </row>
    <row r="27" spans="1:6" ht="52">
      <c r="A27" s="40"/>
      <c r="B27" s="32" t="s">
        <v>5</v>
      </c>
      <c r="C27" s="20" t="s">
        <v>19</v>
      </c>
      <c r="D27" s="21" t="s">
        <v>74</v>
      </c>
      <c r="E27" s="7"/>
      <c r="F27" s="7"/>
    </row>
    <row r="28" spans="1:6" ht="116.15" customHeight="1">
      <c r="A28" s="40">
        <v>11</v>
      </c>
      <c r="B28" s="22" t="s">
        <v>34</v>
      </c>
      <c r="C28" s="23"/>
      <c r="D28" s="30" t="s">
        <v>83</v>
      </c>
      <c r="E28" s="23">
        <f>IF(C28="100% FI - Fully Implemented",1,IF(C28="80% LI - Largely Implemented",0.8,IF(C28="50% PI - Partially Implemented",0.5,0)))</f>
        <v>0</v>
      </c>
      <c r="F28" s="23"/>
    </row>
    <row r="29" spans="1:6" ht="80.150000000000006" customHeight="1">
      <c r="A29" s="40">
        <v>12</v>
      </c>
      <c r="B29" s="22" t="s">
        <v>35</v>
      </c>
      <c r="C29" s="23"/>
      <c r="D29" s="30" t="s">
        <v>36</v>
      </c>
      <c r="E29" s="23">
        <f>IF(C29="100% FI - Fully Implemented",1,IF(C29="80% LI - Largely Implemented",0.8,IF(C29="50% PI - Partially Implemented",0.5,0)))</f>
        <v>0</v>
      </c>
      <c r="F29" s="23"/>
    </row>
    <row r="30" spans="1:6" ht="128.15" customHeight="1">
      <c r="A30" s="40">
        <v>13</v>
      </c>
      <c r="B30" s="41" t="s">
        <v>39</v>
      </c>
      <c r="C30" s="23"/>
      <c r="D30" s="30" t="s">
        <v>37</v>
      </c>
      <c r="E30" s="23">
        <f>IF(C30="100% FI - Fully Implemented",1,IF(C30="80% LI - Largely Implemented",0.8,IF(C30="50% PI - Partially Implemented",0.5,0)))</f>
        <v>0</v>
      </c>
      <c r="F30" s="42" t="s">
        <v>38</v>
      </c>
    </row>
    <row r="31" spans="1:6" ht="114" customHeight="1">
      <c r="A31" s="40">
        <v>14</v>
      </c>
      <c r="B31" s="22" t="s">
        <v>40</v>
      </c>
      <c r="C31" s="23"/>
      <c r="D31" s="30" t="s">
        <v>84</v>
      </c>
      <c r="E31" s="23">
        <f>IF(C31="100% FI - Fully Implemented",1,IF(C31="80% LI - Largely Implemented",0.8,IF(C31="50% PI - Partially Implemented",0.5,0)))</f>
        <v>0</v>
      </c>
      <c r="F31" s="23"/>
    </row>
    <row r="32" spans="1:6" ht="40" customHeight="1">
      <c r="A32" s="40"/>
      <c r="B32" s="22"/>
      <c r="C32" s="26"/>
      <c r="D32" s="8"/>
      <c r="E32" s="26">
        <f>AVERAGE(E28:E31)</f>
        <v>0</v>
      </c>
      <c r="F32" s="26"/>
    </row>
    <row r="33" spans="1:6" ht="52">
      <c r="A33" s="40"/>
      <c r="B33" s="31" t="s">
        <v>41</v>
      </c>
      <c r="C33" s="20" t="s">
        <v>19</v>
      </c>
      <c r="D33" s="21" t="s">
        <v>74</v>
      </c>
      <c r="E33" s="7"/>
      <c r="F33" s="7"/>
    </row>
    <row r="34" spans="1:6" ht="56.15" customHeight="1">
      <c r="A34" s="40">
        <v>15</v>
      </c>
      <c r="B34" s="22" t="s">
        <v>42</v>
      </c>
      <c r="C34" s="23"/>
      <c r="D34" s="30" t="s">
        <v>85</v>
      </c>
      <c r="E34" s="23">
        <f>IF(C34="100% FI - Fully Implemented",1,IF(C34="80% LI - Largely Implemented",0.8,IF(C34="50% PI - Partially Implemented",0.5,0)))</f>
        <v>0</v>
      </c>
      <c r="F34" s="23"/>
    </row>
    <row r="35" spans="1:6" ht="116.15" customHeight="1">
      <c r="A35" s="40">
        <v>16</v>
      </c>
      <c r="B35" s="41" t="s">
        <v>43</v>
      </c>
      <c r="C35" s="23"/>
      <c r="D35" s="30" t="s">
        <v>45</v>
      </c>
      <c r="E35" s="23">
        <f>IF(C35="100% FI - Fully Implemented",1,IF(C35="80% LI - Largely Implemented",0.8,IF(C35="50% PI - Partially Implemented",0.5,0)))</f>
        <v>0</v>
      </c>
      <c r="F35" s="23"/>
    </row>
    <row r="36" spans="1:6" ht="35.15" customHeight="1">
      <c r="A36" s="40"/>
      <c r="B36" s="22"/>
      <c r="C36" s="26"/>
      <c r="D36" s="8"/>
      <c r="E36" s="26">
        <f>AVERAGE(E34:E35)</f>
        <v>0</v>
      </c>
      <c r="F36" s="26"/>
    </row>
    <row r="37" spans="1:6" ht="52">
      <c r="A37" s="40"/>
      <c r="B37" s="32" t="s">
        <v>6</v>
      </c>
      <c r="C37" s="20" t="s">
        <v>19</v>
      </c>
      <c r="D37" s="21" t="s">
        <v>74</v>
      </c>
      <c r="E37" s="7"/>
      <c r="F37" s="7"/>
    </row>
    <row r="38" spans="1:6" ht="124" customHeight="1">
      <c r="A38" s="40">
        <v>17</v>
      </c>
      <c r="B38" s="18" t="s">
        <v>47</v>
      </c>
      <c r="C38" s="23"/>
      <c r="D38" s="29" t="s">
        <v>46</v>
      </c>
      <c r="E38" s="23">
        <f>IF(C38="100% FI - Fully Implemented",1,IF(C38="80% LI - Largely Implemented",0.8,IF(C38="50% PI - Partially Implemented",0.5,0)))</f>
        <v>0</v>
      </c>
      <c r="F38" s="23"/>
    </row>
    <row r="39" spans="1:6" ht="92.15" customHeight="1">
      <c r="A39" s="40">
        <v>18</v>
      </c>
      <c r="B39" s="44" t="s">
        <v>76</v>
      </c>
      <c r="C39" s="23"/>
      <c r="D39" s="30" t="s">
        <v>48</v>
      </c>
      <c r="E39" s="23">
        <f>IF(C39="100% FI - Fully Implemented",1,IF(C39="80% LI - Largely Implemented",0.8,IF(C39="50% PI - Partially Implemented",0.5,0)))</f>
        <v>0</v>
      </c>
      <c r="F39" s="23"/>
    </row>
    <row r="40" spans="1:6" ht="89.15" customHeight="1">
      <c r="A40" s="40">
        <v>19</v>
      </c>
      <c r="B40" s="22" t="s">
        <v>49</v>
      </c>
      <c r="C40" s="23"/>
      <c r="D40" s="25" t="s">
        <v>86</v>
      </c>
      <c r="E40" s="23">
        <f>IF(C40="100% FI - Fully Implemented",1,IF(C40="80% LI - Largely Implemented",0.8,IF(C40="50% PI - Partially Implemented",0.5,0)))</f>
        <v>0</v>
      </c>
      <c r="F40" s="23"/>
    </row>
    <row r="41" spans="1:6" ht="29.15" customHeight="1">
      <c r="A41" s="40"/>
      <c r="B41" s="18"/>
      <c r="C41" s="20" t="s">
        <v>22</v>
      </c>
      <c r="D41" s="18"/>
      <c r="E41" s="26">
        <f>AVERAGE(E39:E40)</f>
        <v>0</v>
      </c>
      <c r="F41" s="26"/>
    </row>
    <row r="42" spans="1:6" ht="52">
      <c r="A42" s="40"/>
      <c r="B42" s="33" t="s">
        <v>7</v>
      </c>
      <c r="C42" s="28">
        <f>AVERAGE(E43:E47)</f>
        <v>0</v>
      </c>
      <c r="D42" s="21" t="s">
        <v>74</v>
      </c>
      <c r="E42" s="7"/>
      <c r="F42" s="7"/>
    </row>
    <row r="43" spans="1:6" ht="92.15" customHeight="1">
      <c r="A43" s="40">
        <v>20</v>
      </c>
      <c r="B43" s="41" t="s">
        <v>50</v>
      </c>
      <c r="C43" s="23"/>
      <c r="D43" s="30" t="s">
        <v>51</v>
      </c>
      <c r="E43" s="23">
        <f>IF(C43="100% FI - Fully Implemented",1,IF(C43="80% LI - Largely Implemented",0.8,IF(C43="50% PI - Partially Implemented",0.5,0)))</f>
        <v>0</v>
      </c>
      <c r="F43" s="23"/>
    </row>
    <row r="44" spans="1:6" ht="56.15" customHeight="1">
      <c r="A44" s="40">
        <v>21</v>
      </c>
      <c r="B44" s="41" t="s">
        <v>52</v>
      </c>
      <c r="C44" s="23"/>
      <c r="D44" s="30" t="s">
        <v>53</v>
      </c>
      <c r="E44" s="23">
        <f>IF(C44="100% FI - Fully Implemented",1,IF(C44="80% LI - Largely Implemented",0.8,IF(C44="50% PI - Partially Implemented",0.5,0)))</f>
        <v>0</v>
      </c>
      <c r="F44" s="23"/>
    </row>
    <row r="45" spans="1:6" ht="62.5">
      <c r="A45" s="40">
        <v>22</v>
      </c>
      <c r="B45" s="41" t="s">
        <v>54</v>
      </c>
      <c r="C45" s="23"/>
      <c r="D45" s="30" t="s">
        <v>55</v>
      </c>
      <c r="E45" s="23">
        <f>IF(C45="100% FI - Fully Implemented",1,IF(C45="80% LI - Largely Implemented",0.8,IF(C45="50% PI - Partially Implemented",0.5,0)))</f>
        <v>0</v>
      </c>
      <c r="F45" s="23"/>
    </row>
    <row r="46" spans="1:6" ht="92.15" customHeight="1">
      <c r="A46" s="40">
        <v>23</v>
      </c>
      <c r="B46" s="22" t="s">
        <v>56</v>
      </c>
      <c r="C46" s="23"/>
      <c r="D46" s="30" t="s">
        <v>57</v>
      </c>
      <c r="E46" s="23">
        <f>IF(C46="100% FI - Fully Implemented",1,IF(C46="80% LI - Largely Implemented",0.8,IF(C46="50% PI - Partially Implemented",0.5,0)))</f>
        <v>0</v>
      </c>
      <c r="F46" s="23"/>
    </row>
    <row r="47" spans="1:6" ht="68.150000000000006" customHeight="1">
      <c r="A47" s="40">
        <v>24</v>
      </c>
      <c r="B47" s="22" t="s">
        <v>58</v>
      </c>
      <c r="C47" s="23"/>
      <c r="D47" s="30" t="s">
        <v>59</v>
      </c>
      <c r="E47" s="23">
        <f>IF(C47="100% FI - Fully Implemented",1,IF(C47="80% LI - Largely Implemented",0.8,IF(C47="50% PI - Partially Implemented",0.5,0)))</f>
        <v>0</v>
      </c>
      <c r="F47" s="23"/>
    </row>
    <row r="48" spans="1:6" ht="25" customHeight="1">
      <c r="A48" s="40"/>
      <c r="B48" s="18"/>
      <c r="C48" s="20" t="s">
        <v>22</v>
      </c>
      <c r="D48" s="8"/>
      <c r="E48" s="26">
        <f>AVERAGE(E43:E47)</f>
        <v>0</v>
      </c>
      <c r="F48" s="26"/>
    </row>
    <row r="49" spans="1:6" ht="52">
      <c r="A49" s="40"/>
      <c r="B49" s="33" t="s">
        <v>8</v>
      </c>
      <c r="C49" s="28">
        <f>AVERAGE(E50:E51)</f>
        <v>0</v>
      </c>
      <c r="D49" s="21" t="s">
        <v>74</v>
      </c>
      <c r="E49" s="7"/>
      <c r="F49" s="7"/>
    </row>
    <row r="50" spans="1:6" ht="104.15" customHeight="1">
      <c r="A50" s="40">
        <v>25</v>
      </c>
      <c r="B50" s="22" t="s">
        <v>60</v>
      </c>
      <c r="C50" s="23"/>
      <c r="D50" s="30" t="s">
        <v>61</v>
      </c>
      <c r="E50" s="23">
        <f>IF(C50="100% FI - Fully Implemented",1,IF(C50="80% LI - Largely Implemented",0.8,IF(C50="50% PI - Partially Implemented",0.5,0)))</f>
        <v>0</v>
      </c>
      <c r="F50" s="23"/>
    </row>
    <row r="51" spans="1:6" ht="67" customHeight="1">
      <c r="A51" s="40">
        <v>26</v>
      </c>
      <c r="B51" s="22" t="s">
        <v>62</v>
      </c>
      <c r="C51" s="23"/>
      <c r="D51" s="30" t="s">
        <v>87</v>
      </c>
      <c r="E51" s="23">
        <f>IF(C51="100% FI - Fully Implemented",1,IF(C51="80% LI - Largely Implemented",0.8,IF(C51="50% PI - Partially Implemented",0.5,0)))</f>
        <v>0</v>
      </c>
      <c r="F51" s="23"/>
    </row>
    <row r="52" spans="1:6" ht="25" customHeight="1">
      <c r="A52" s="40"/>
      <c r="B52" s="18"/>
      <c r="C52" s="20" t="s">
        <v>22</v>
      </c>
      <c r="D52" s="8"/>
      <c r="E52" s="26">
        <f>AVERAGE(E47:E51)</f>
        <v>0</v>
      </c>
      <c r="F52" s="26"/>
    </row>
    <row r="53" spans="1:6" ht="52">
      <c r="A53" s="40"/>
      <c r="B53" s="16" t="s">
        <v>9</v>
      </c>
      <c r="C53" s="28">
        <f>AVERAGE(E54:E54)</f>
        <v>0</v>
      </c>
      <c r="D53" s="21" t="s">
        <v>74</v>
      </c>
      <c r="E53" s="7"/>
      <c r="F53" s="7"/>
    </row>
    <row r="54" spans="1:6" ht="104.15" customHeight="1">
      <c r="A54" s="40">
        <v>27</v>
      </c>
      <c r="B54" s="41" t="s">
        <v>72</v>
      </c>
      <c r="C54" s="23"/>
      <c r="D54" s="30" t="s">
        <v>73</v>
      </c>
      <c r="E54" s="23">
        <f>IF(C54="100% FI - Fully Implemented",1,IF(C54="80% LI - Largely Implemented",0.8,IF(C54="50% PI - Partially Implemented",0.5,0)))</f>
        <v>0</v>
      </c>
      <c r="F54" s="23"/>
    </row>
    <row r="55" spans="1:6" ht="13">
      <c r="B55" s="3"/>
      <c r="C55" s="34"/>
      <c r="D55" s="23"/>
      <c r="E55" s="35">
        <f>AVERAGE(E54)</f>
        <v>0</v>
      </c>
      <c r="F55" s="2"/>
    </row>
    <row r="56" spans="1:6" ht="13">
      <c r="B56" s="3"/>
      <c r="C56" s="34" t="s">
        <v>19</v>
      </c>
      <c r="D56" s="36"/>
      <c r="E56" s="23"/>
      <c r="F56" s="2"/>
    </row>
    <row r="57" spans="1:6" ht="25">
      <c r="B57" s="3"/>
      <c r="C57" s="36" t="s">
        <v>63</v>
      </c>
      <c r="D57" s="36"/>
      <c r="E57" s="23"/>
      <c r="F57" s="2"/>
    </row>
    <row r="58" spans="1:6" ht="25">
      <c r="B58" s="3"/>
      <c r="C58" s="36" t="s">
        <v>64</v>
      </c>
      <c r="D58" s="23"/>
      <c r="E58" s="23"/>
      <c r="F58" s="23"/>
    </row>
    <row r="59" spans="1:6" ht="25">
      <c r="B59" s="3"/>
      <c r="C59" s="36" t="s">
        <v>65</v>
      </c>
      <c r="D59" s="23"/>
      <c r="E59" s="23"/>
      <c r="F59" s="23"/>
    </row>
    <row r="60" spans="1:6" ht="25">
      <c r="B60" s="3"/>
      <c r="C60" s="36" t="s">
        <v>66</v>
      </c>
      <c r="D60" s="23"/>
      <c r="E60" s="23"/>
      <c r="F60" s="23"/>
    </row>
    <row r="61" spans="1:6" ht="25">
      <c r="B61" s="3"/>
      <c r="C61" s="36" t="s">
        <v>67</v>
      </c>
      <c r="D61" s="23"/>
      <c r="E61" s="23"/>
      <c r="F61" s="23"/>
    </row>
    <row r="62" spans="1:6" ht="26.9" customHeight="1">
      <c r="B62" s="3"/>
      <c r="C62" s="36" t="s">
        <v>68</v>
      </c>
      <c r="D62" s="23"/>
      <c r="E62" s="23"/>
      <c r="F62" s="23"/>
    </row>
    <row r="63" spans="1:6" ht="20.149999999999999" customHeight="1">
      <c r="B63" s="3"/>
      <c r="C63" s="3"/>
      <c r="D63" s="23"/>
      <c r="E63" s="23"/>
      <c r="F63" s="23"/>
    </row>
    <row r="64" spans="1:6" ht="21.25" customHeight="1">
      <c r="B64" s="37" t="s">
        <v>10</v>
      </c>
      <c r="C64" s="37" t="s">
        <v>69</v>
      </c>
      <c r="D64" s="23"/>
      <c r="E64" s="23"/>
      <c r="F64" s="23"/>
    </row>
    <row r="65" spans="2:6" ht="26.9" customHeight="1">
      <c r="B65" s="38" t="s">
        <v>11</v>
      </c>
      <c r="C65" s="38" t="s">
        <v>70</v>
      </c>
      <c r="D65" s="23"/>
      <c r="E65" s="23"/>
      <c r="F65" s="23"/>
    </row>
    <row r="66" spans="2:6" ht="26.9" customHeight="1">
      <c r="B66" s="39" t="s">
        <v>12</v>
      </c>
      <c r="C66" s="39" t="s">
        <v>71</v>
      </c>
      <c r="D66" s="23"/>
      <c r="E66" s="23"/>
      <c r="F66" s="23"/>
    </row>
  </sheetData>
  <dataValidations count="2">
    <dataValidation type="list" allowBlank="1" showInputMessage="1" showErrorMessage="1" sqref="C57:C62" xr:uid="{00000000-0002-0000-0000-000000000000}">
      <formula1>",FI - Fully Implemented,LI - Largely Implemented,PI - Partially Implemented,NI - Not Implemented,NA - Not Applicable,TBD - To be determined"</formula1>
    </dataValidation>
    <dataValidation type="list" allowBlank="1" showInputMessage="1" showErrorMessage="1" sqref="C7:C8 C28:C31 C13:C17 C43:C47 C23:C25 C54 C38:C40 C50:C51 C34:C35" xr:uid="{00000000-0002-0000-0000-000001000000}">
      <formula1>",100% FI - Fully Implemented,80% LI - Largely Implemented,50% PI - Partially Implemented,NI - Not Implemented,NA - Not Applicable,TBD - To be determined"</formula1>
    </dataValidation>
  </dataValidations>
  <hyperlinks>
    <hyperlink ref="D5" r:id="rId1" xr:uid="{00000000-0004-0000-0000-000000000000}"/>
  </hyperlinks>
  <pageMargins left="0" right="0" top="0.75" bottom="0.75" header="0.3" footer="0.3"/>
  <pageSetup scale="75" orientation="landscape" r:id="rId2"/>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GSDocumentType xmlns="45bc4347-1e49-4f11-a2de-cdc8b1236453">false</PGSDocumentType>
    <PGSAssociatedRequest xmlns="45bc4347-1e49-4f11-a2de-cdc8b1236453" xsi:nil="true"/>
    <PGSFolio xmlns="45bc4347-1e49-4f11-a2de-cdc8b1236453" xsi:nil="true"/>
    <PGSBat xmlns="45bc4347-1e49-4f11-a2de-cdc8b1236453">false</PGSBat>
    <PGSTitle xmlns="45bc4347-1e49-4f11-a2de-cdc8b1236453" xsi:nil="true"/>
    <PGSRequestAuthor xmlns="45bc4347-1e49-4f11-a2de-cdc8b1236453" xsi:nil="true"/>
    <PGSDirectPublication xmlns="45bc4347-1e49-4f11-a2de-cdc8b1236453">false</PGSDirectPublication>
    <PGSRequester xmlns="45bc4347-1e49-4f11-a2de-cdc8b1236453" xsi:nil="true"/>
    <PGSWordCount xmlns="45bc4347-1e49-4f11-a2de-cdc8b1236453" xsi:nil="true"/>
    <PGSOriginalLanguage xmlns="45bc4347-1e49-4f11-a2de-cdc8b12364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GSProductionDocument" ma:contentTypeID="0x010100058EFBD0D35E49E793D404E779D0CFC200A99B90ACDC5B244BA2146F32FB8F9E12" ma:contentTypeVersion="0" ma:contentTypeDescription="Production document" ma:contentTypeScope="" ma:versionID="f4204278b47c5e978e806f0851f4af1a">
  <xsd:schema xmlns:xsd="http://www.w3.org/2001/XMLSchema" xmlns:xs="http://www.w3.org/2001/XMLSchema" xmlns:p="http://schemas.microsoft.com/office/2006/metadata/properties" xmlns:ns2="45bc4347-1e49-4f11-a2de-cdc8b1236453" targetNamespace="http://schemas.microsoft.com/office/2006/metadata/properties" ma:root="true" ma:fieldsID="a4456b6a203e5e68af3c88c9d5b118af" ns2:_="">
    <xsd:import namespace="45bc4347-1e49-4f11-a2de-cdc8b1236453"/>
    <xsd:element name="properties">
      <xsd:complexType>
        <xsd:sequence>
          <xsd:element name="documentManagement">
            <xsd:complexType>
              <xsd:all>
                <xsd:element ref="ns2:PGSOriginalLanguage" minOccurs="0"/>
                <xsd:element ref="ns2:PGSRequester" minOccurs="0"/>
                <xsd:element ref="ns2:PGSRequestAuthor" minOccurs="0"/>
                <xsd:element ref="ns2:PGSDocumentType" minOccurs="0"/>
                <xsd:element ref="ns2:PGSBat" minOccurs="0"/>
                <xsd:element ref="ns2:PGSTitle" minOccurs="0"/>
                <xsd:element ref="ns2:PGSAssociatedRequest" minOccurs="0"/>
                <xsd:element ref="ns2:PGSWordCount" minOccurs="0"/>
                <xsd:element ref="ns2:PGSDirectPublication" minOccurs="0"/>
                <xsd:element ref="ns2:PGSFoli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c4347-1e49-4f11-a2de-cdc8b1236453" elementFormDefault="qualified">
    <xsd:import namespace="http://schemas.microsoft.com/office/2006/documentManagement/types"/>
    <xsd:import namespace="http://schemas.microsoft.com/office/infopath/2007/PartnerControls"/>
    <xsd:element name="PGSOriginalLanguage" ma:index="8" nillable="true" ma:displayName="Original language" ma:format="Dropdown" ma:internalName="PGSOriginalLanguage">
      <xsd:simpleType>
        <xsd:restriction base="dms:Choice">
          <xsd:enumeration value="French"/>
          <xsd:enumeration value="English"/>
          <xsd:enumeration value="Arabic"/>
          <xsd:enumeration value="Portuguese"/>
          <xsd:enumeration value="Spanish"/>
          <xsd:enumeration value="Russian"/>
          <xsd:enumeration value="Français"/>
          <xsd:enumeration value="Anglais"/>
          <xsd:enumeration value="Arabe"/>
          <xsd:enumeration value="Portugais"/>
          <xsd:enumeration value="Russe"/>
          <xsd:enumeration value="Espagnol"/>
        </xsd:restriction>
      </xsd:simpleType>
    </xsd:element>
    <xsd:element name="PGSRequester" ma:index="9" nillable="true" ma:displayName="Requester" ma:internalName="PGSRequester">
      <xsd:simpleType>
        <xsd:restriction base="dms:Text"/>
      </xsd:simpleType>
    </xsd:element>
    <xsd:element name="PGSRequestAuthor" ma:index="10" nillable="true" ma:displayName="Author" ma:internalName="PGSRequestAuthor">
      <xsd:simpleType>
        <xsd:restriction base="dms:Text"/>
      </xsd:simpleType>
    </xsd:element>
    <xsd:element name="PGSDocumentType" ma:index="11" nillable="true" ma:displayName="To be published" ma:default="0" ma:internalName="PGSDocumentType">
      <xsd:simpleType>
        <xsd:restriction base="dms:Boolean"/>
      </xsd:simpleType>
    </xsd:element>
    <xsd:element name="PGSBat" ma:index="12" nillable="true" ma:displayName="BAT" ma:default="0" ma:internalName="PGSBat">
      <xsd:simpleType>
        <xsd:restriction base="dms:Boolean"/>
      </xsd:simpleType>
    </xsd:element>
    <xsd:element name="PGSTitle" ma:index="13" nillable="true" ma:displayName="Document title" ma:internalName="PGSTitle">
      <xsd:simpleType>
        <xsd:restriction base="dms:Text"/>
      </xsd:simpleType>
    </xsd:element>
    <xsd:element name="PGSAssociatedRequest" ma:index="14" nillable="true" ma:displayName="Associated request" ma:internalName="PGSAssociatedRequest">
      <xsd:simpleType>
        <xsd:restriction base="dms:Text"/>
      </xsd:simpleType>
    </xsd:element>
    <xsd:element name="PGSWordCount" ma:index="15" nillable="true" ma:displayName="Number of words" ma:internalName="PGSWordCount">
      <xsd:simpleType>
        <xsd:restriction base="dms:Number"/>
      </xsd:simpleType>
    </xsd:element>
    <xsd:element name="PGSDirectPublication" ma:index="16" nillable="true" ma:displayName="Direct publication" ma:default="0" ma:internalName="PGSDirectPublication">
      <xsd:simpleType>
        <xsd:restriction base="dms:Boolean"/>
      </xsd:simpleType>
    </xsd:element>
    <xsd:element name="PGSFolio" ma:index="17" nillable="true" ma:displayName="Folio" ma:internalName="PGSFoli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1CB77-03FB-4022-844B-B7E9A7B74E6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4fe5ba-0e9c-43fa-b7dd-de1717dc009a"/>
    <ds:schemaRef ds:uri="http://www.w3.org/XML/1998/namespace"/>
    <ds:schemaRef ds:uri="http://purl.org/dc/dcmitype/"/>
    <ds:schemaRef ds:uri="45bc4347-1e49-4f11-a2de-cdc8b1236453"/>
  </ds:schemaRefs>
</ds:datastoreItem>
</file>

<file path=customXml/itemProps2.xml><?xml version="1.0" encoding="utf-8"?>
<ds:datastoreItem xmlns:ds="http://schemas.openxmlformats.org/officeDocument/2006/customXml" ds:itemID="{35C920E2-0532-44BC-9288-F7695249C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c4347-1e49-4f11-a2de-cdc8b1236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98854C-C3FC-4023-81B7-81F20FC9D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NOHARA fumiko</dc:creator>
  <cp:lastModifiedBy>NOHARA fumiko</cp:lastModifiedBy>
  <cp:lastPrinted>2023-11-10T21:00:35Z</cp:lastPrinted>
  <dcterms:created xsi:type="dcterms:W3CDTF">2023-10-19T16:22:56Z</dcterms:created>
  <dcterms:modified xsi:type="dcterms:W3CDTF">2024-05-07T07:39:42Z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0x010100058EFBD0D35E49E793D404E779D0CFC200A99B90ACDC5B244BA2146F32FB8F9E12</vt:lpwstr>
  </property>
</Properties>
</file>