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mc:AlternateContent xmlns:mc="http://schemas.openxmlformats.org/markup-compatibility/2006">
    <mc:Choice Requires="x15">
      <x15ac:absPath xmlns:x15ac="http://schemas.microsoft.com/office/spreadsheetml/2010/11/ac" url="Z:\direction\dl\DL.Atelier.FR\LUTHY Christine\EN COURS_1\"/>
    </mc:Choice>
  </mc:AlternateContent>
  <bookViews>
    <workbookView xWindow="0" yWindow="780" windowWidth="20490" windowHeight="6930" tabRatio="500" activeTab="1"/>
  </bookViews>
  <sheets>
    <sheet name="Rapport de conformité" sheetId="32" r:id="rId1"/>
    <sheet name="S58-5.1" sheetId="14" r:id="rId2"/>
    <sheet name="S58-5.2" sheetId="24" r:id="rId3"/>
    <sheet name="S58-6" sheetId="25" r:id="rId4"/>
    <sheet name="S58-7" sheetId="26" r:id="rId5"/>
    <sheet name="S58-8" sheetId="27" r:id="rId6"/>
    <sheet name="S58-9" sheetId="28" r:id="rId7"/>
    <sheet name="S59-5" sheetId="29" r:id="rId8"/>
    <sheet name="S59-6" sheetId="30" r:id="rId9"/>
    <sheet name="Sheet1" sheetId="33" r:id="rId10"/>
    <sheet name="Question Overview" sheetId="31" state="hidden" r:id="rId11"/>
    <sheet name="Characterization scale" sheetId="8" state="hidden" r:id="rId12"/>
    <sheet name="Lists" sheetId="5" state="hidden" r:id="rId13"/>
  </sheets>
  <definedNames>
    <definedName name="_xlnm._FilterDatabase" localSheetId="12" hidden="1">Lists!$B$25:$B$30</definedName>
    <definedName name="access">Lists!$D$25:$D$27</definedName>
    <definedName name="characterizations">Lists!$B$25:$B$30</definedName>
    <definedName name="ratings">Lists!$B$34:$B$37</definedName>
  </definedNames>
  <calcPr calcId="162913"/>
</workbook>
</file>

<file path=xl/calcChain.xml><?xml version="1.0" encoding="utf-8"?>
<calcChain xmlns="http://schemas.openxmlformats.org/spreadsheetml/2006/main">
  <c r="K112" i="31" l="1"/>
  <c r="K111" i="31"/>
  <c r="K109" i="31"/>
  <c r="K108" i="31"/>
  <c r="K106" i="31"/>
  <c r="K104" i="31"/>
  <c r="K102" i="31"/>
  <c r="K101" i="31"/>
  <c r="K99" i="31"/>
  <c r="K98" i="31"/>
  <c r="K97" i="31"/>
  <c r="K95" i="31"/>
  <c r="K93" i="31"/>
  <c r="K91" i="31"/>
  <c r="K90" i="31"/>
  <c r="K88" i="31"/>
  <c r="K87" i="31"/>
  <c r="K86" i="31"/>
  <c r="K84" i="31"/>
  <c r="K83" i="31"/>
  <c r="K82" i="31"/>
  <c r="K81" i="31"/>
  <c r="K80" i="31"/>
  <c r="K78" i="31"/>
  <c r="K77" i="31"/>
  <c r="K76" i="31"/>
  <c r="K75" i="31"/>
  <c r="K74" i="31"/>
  <c r="K73" i="31"/>
  <c r="K71" i="31"/>
  <c r="K69" i="31"/>
  <c r="K68" i="31"/>
  <c r="K66" i="31"/>
  <c r="K65" i="31"/>
  <c r="K64" i="31"/>
  <c r="K63" i="31"/>
  <c r="K62" i="31"/>
  <c r="K61" i="31"/>
  <c r="K60" i="31"/>
  <c r="K59" i="31"/>
  <c r="K57" i="31"/>
  <c r="K55" i="31"/>
  <c r="K54" i="31"/>
  <c r="K53" i="31"/>
  <c r="K52" i="31"/>
  <c r="K50" i="31"/>
  <c r="K49" i="31"/>
  <c r="K48" i="31"/>
  <c r="K47" i="31"/>
  <c r="K46" i="31"/>
  <c r="K45" i="31"/>
  <c r="K44" i="31"/>
  <c r="K42" i="31"/>
  <c r="K41" i="31"/>
  <c r="K40" i="31"/>
  <c r="K39" i="31"/>
  <c r="K38" i="31"/>
  <c r="K37" i="31"/>
  <c r="K36" i="31"/>
  <c r="K35" i="31"/>
  <c r="K33" i="31"/>
  <c r="K32" i="31"/>
  <c r="K31" i="31"/>
  <c r="K29" i="31"/>
  <c r="K28" i="31"/>
  <c r="K27" i="31"/>
  <c r="K26" i="31"/>
  <c r="K25" i="31"/>
  <c r="K23" i="31"/>
  <c r="K22" i="31"/>
  <c r="K20" i="31"/>
  <c r="K19" i="31"/>
  <c r="K18" i="31"/>
  <c r="K17" i="31"/>
  <c r="K16" i="31"/>
  <c r="K14" i="31"/>
  <c r="K13" i="31"/>
  <c r="K11" i="31"/>
  <c r="K10" i="31"/>
  <c r="K9" i="31"/>
  <c r="K7" i="31"/>
  <c r="K6" i="31"/>
  <c r="F144" i="31" l="1"/>
  <c r="V8" i="32" s="1"/>
  <c r="E159" i="31"/>
  <c r="T18" i="32" s="1"/>
  <c r="U18" i="32" s="1"/>
  <c r="D147" i="31"/>
  <c r="R10" i="32" s="1"/>
  <c r="S10" i="32" s="1"/>
  <c r="F156" i="31"/>
  <c r="V16" i="32" s="1"/>
  <c r="D153" i="31"/>
  <c r="R14" i="32" s="1"/>
  <c r="S14" i="32" s="1"/>
  <c r="F159" i="31"/>
  <c r="V18" i="32" s="1"/>
  <c r="W18" i="32" s="1"/>
  <c r="C159" i="31"/>
  <c r="P18" i="32" s="1"/>
  <c r="Q18" i="32" s="1"/>
  <c r="G159" i="31"/>
  <c r="D159" i="31"/>
  <c r="R18" i="32" s="1"/>
  <c r="S18" i="32" s="1"/>
  <c r="H159" i="31"/>
  <c r="X18" i="32" s="1"/>
  <c r="Y18" i="32" s="1"/>
  <c r="H156" i="31"/>
  <c r="X16" i="32" s="1"/>
  <c r="E156" i="31"/>
  <c r="T16" i="32" s="1"/>
  <c r="U16" i="32" s="1"/>
  <c r="C156" i="31"/>
  <c r="P16" i="32" s="1"/>
  <c r="G156" i="31"/>
  <c r="D156" i="31"/>
  <c r="R16" i="32" s="1"/>
  <c r="G153" i="31"/>
  <c r="C153" i="31"/>
  <c r="P14" i="32" s="1"/>
  <c r="Q14" i="32" s="1"/>
  <c r="E153" i="31"/>
  <c r="T14" i="32" s="1"/>
  <c r="U14" i="32" s="1"/>
  <c r="H153" i="31"/>
  <c r="X14" i="32" s="1"/>
  <c r="Y14" i="32" s="1"/>
  <c r="F153" i="31"/>
  <c r="V14" i="32" s="1"/>
  <c r="W14" i="32" s="1"/>
  <c r="C150" i="31"/>
  <c r="P12" i="32" s="1"/>
  <c r="F150" i="31"/>
  <c r="V12" i="32" s="1"/>
  <c r="H150" i="31"/>
  <c r="X12" i="32" s="1"/>
  <c r="E150" i="31"/>
  <c r="T12" i="32" s="1"/>
  <c r="G150" i="31"/>
  <c r="D150" i="31"/>
  <c r="R12" i="32" s="1"/>
  <c r="S12" i="32" s="1"/>
  <c r="E147" i="31"/>
  <c r="T10" i="32" s="1"/>
  <c r="U10" i="32" s="1"/>
  <c r="H147" i="31"/>
  <c r="X10" i="32" s="1"/>
  <c r="Y10" i="32" s="1"/>
  <c r="G147" i="31"/>
  <c r="F147" i="31"/>
  <c r="V10" i="32" s="1"/>
  <c r="W10" i="32" s="1"/>
  <c r="C147" i="31"/>
  <c r="P10" i="32" s="1"/>
  <c r="Q10" i="32" s="1"/>
  <c r="C144" i="31"/>
  <c r="P8" i="32" s="1"/>
  <c r="H144" i="31"/>
  <c r="X8" i="32" s="1"/>
  <c r="Y8" i="32" s="1"/>
  <c r="E144" i="31"/>
  <c r="T8" i="32" s="1"/>
  <c r="G144" i="31"/>
  <c r="D144" i="31"/>
  <c r="R8" i="32" s="1"/>
  <c r="F138" i="31"/>
  <c r="V4" i="32" s="1"/>
  <c r="W4" i="32" s="1"/>
  <c r="H141" i="31"/>
  <c r="X6" i="32" s="1"/>
  <c r="Y6" i="32" s="1"/>
  <c r="C138" i="31"/>
  <c r="P4" i="32" s="1"/>
  <c r="Q4" i="32" s="1"/>
  <c r="G138" i="31"/>
  <c r="E141" i="31"/>
  <c r="T6" i="32" s="1"/>
  <c r="U6" i="32" s="1"/>
  <c r="D138" i="31"/>
  <c r="R4" i="32" s="1"/>
  <c r="S4" i="32" s="1"/>
  <c r="H138" i="31"/>
  <c r="X4" i="32" s="1"/>
  <c r="Y4" i="32" s="1"/>
  <c r="F141" i="31"/>
  <c r="V6" i="32" s="1"/>
  <c r="W6" i="32" s="1"/>
  <c r="E138" i="31"/>
  <c r="T4" i="32" s="1"/>
  <c r="U4" i="32" s="1"/>
  <c r="C141" i="31"/>
  <c r="P6" i="32" s="1"/>
  <c r="Q6" i="32" s="1"/>
  <c r="G141" i="31"/>
  <c r="D141" i="31"/>
  <c r="R6" i="32" s="1"/>
  <c r="S6" i="32" s="1"/>
  <c r="D3" i="31"/>
  <c r="G15" i="32" s="1"/>
  <c r="H3" i="31"/>
  <c r="G18" i="32" s="1"/>
  <c r="E3" i="31"/>
  <c r="G16" i="32" s="1"/>
  <c r="G3" i="31"/>
  <c r="G19" i="32" s="1"/>
  <c r="F3" i="31"/>
  <c r="G17" i="32" s="1"/>
  <c r="C3" i="31"/>
  <c r="G14" i="32" s="1"/>
  <c r="W8" i="32" l="1"/>
  <c r="W16" i="32"/>
  <c r="Q16" i="32"/>
  <c r="S16" i="32"/>
  <c r="Y16" i="32"/>
  <c r="W12" i="32"/>
  <c r="U12" i="32"/>
  <c r="Q12" i="32"/>
  <c r="Y12" i="32"/>
  <c r="U8" i="32"/>
  <c r="S8" i="32"/>
  <c r="Q8" i="32"/>
  <c r="H14" i="32"/>
  <c r="H18" i="32"/>
  <c r="H17" i="32"/>
  <c r="H15" i="32"/>
  <c r="H16" i="32"/>
</calcChain>
</file>

<file path=xl/sharedStrings.xml><?xml version="1.0" encoding="utf-8"?>
<sst xmlns="http://schemas.openxmlformats.org/spreadsheetml/2006/main" count="1478" uniqueCount="1392">
  <si>
    <r>
      <rPr>
        <b/>
        <sz val="12"/>
        <color theme="1"/>
        <rFont val="Calibri"/>
        <family val="2"/>
      </rPr>
      <t>S58 - 5.1</t>
    </r>
  </si>
  <si>
    <r>
      <rPr>
        <sz val="12"/>
        <color theme="1"/>
        <rFont val="Calibri"/>
        <family val="2"/>
      </rPr>
      <t>FI</t>
    </r>
  </si>
  <si>
    <r>
      <rPr>
        <sz val="12"/>
        <color theme="1"/>
        <rFont val="Calibri"/>
        <family val="2"/>
      </rPr>
      <t>LI</t>
    </r>
  </si>
  <si>
    <r>
      <rPr>
        <sz val="12"/>
        <color theme="1"/>
        <rFont val="Calibri"/>
        <family val="2"/>
      </rPr>
      <t>PI</t>
    </r>
  </si>
  <si>
    <r>
      <rPr>
        <sz val="12"/>
        <color theme="1"/>
        <rFont val="Calibri"/>
        <family val="2"/>
      </rPr>
      <t>NI</t>
    </r>
  </si>
  <si>
    <r>
      <rPr>
        <b/>
        <sz val="12"/>
        <color theme="1"/>
        <rFont val="Calibri"/>
        <family val="2"/>
      </rPr>
      <t>Opérateur désigné</t>
    </r>
  </si>
  <si>
    <r>
      <rPr>
        <b/>
        <sz val="12"/>
        <color theme="1"/>
        <rFont val="Calibri"/>
        <family val="2"/>
      </rPr>
      <t>Mesures de sûreté physique</t>
    </r>
  </si>
  <si>
    <r>
      <rPr>
        <b/>
        <sz val="12"/>
        <color theme="1"/>
        <rFont val="Calibri"/>
        <family val="2"/>
      </rPr>
      <t>S58 - 5.2</t>
    </r>
  </si>
  <si>
    <r>
      <rPr>
        <sz val="12"/>
        <color theme="1"/>
        <rFont val="Calibri"/>
        <family val="2"/>
      </rPr>
      <t>FI</t>
    </r>
  </si>
  <si>
    <r>
      <rPr>
        <sz val="12"/>
        <color theme="1"/>
        <rFont val="Calibri"/>
        <family val="2"/>
      </rPr>
      <t>LI</t>
    </r>
  </si>
  <si>
    <r>
      <rPr>
        <sz val="12"/>
        <color theme="1"/>
        <rFont val="Calibri"/>
        <family val="2"/>
      </rPr>
      <t>PI</t>
    </r>
  </si>
  <si>
    <r>
      <rPr>
        <sz val="12"/>
        <color theme="1"/>
        <rFont val="Calibri"/>
        <family val="2"/>
      </rPr>
      <t>NI</t>
    </r>
  </si>
  <si>
    <r>
      <rPr>
        <b/>
        <sz val="12"/>
        <color theme="1"/>
        <rFont val="Calibri"/>
        <family val="2"/>
      </rPr>
      <t>Adresse de l’unité</t>
    </r>
  </si>
  <si>
    <r>
      <rPr>
        <b/>
        <sz val="12"/>
        <color theme="1"/>
        <rFont val="Calibri"/>
        <family val="2"/>
      </rPr>
      <t>Mesures de contrôle d’accès</t>
    </r>
  </si>
  <si>
    <r>
      <rPr>
        <b/>
        <sz val="12"/>
        <color theme="1"/>
        <rFont val="Calibri"/>
        <family val="2"/>
      </rPr>
      <t>S58 - 6</t>
    </r>
  </si>
  <si>
    <r>
      <rPr>
        <sz val="12"/>
        <color theme="1"/>
        <rFont val="Calibri"/>
        <family val="2"/>
      </rPr>
      <t>FI</t>
    </r>
  </si>
  <si>
    <r>
      <rPr>
        <sz val="12"/>
        <color theme="1"/>
        <rFont val="Calibri"/>
        <family val="2"/>
      </rPr>
      <t>LI</t>
    </r>
  </si>
  <si>
    <r>
      <rPr>
        <sz val="12"/>
        <color theme="1"/>
        <rFont val="Calibri"/>
        <family val="2"/>
      </rPr>
      <t>PI</t>
    </r>
  </si>
  <si>
    <r>
      <rPr>
        <sz val="12"/>
        <color theme="1"/>
        <rFont val="Calibri"/>
        <family val="2"/>
      </rPr>
      <t>NI</t>
    </r>
  </si>
  <si>
    <r>
      <rPr>
        <b/>
        <sz val="12"/>
        <color theme="1"/>
        <rFont val="Calibri"/>
        <family val="2"/>
      </rPr>
      <t>Sûreté et formation du personnel</t>
    </r>
  </si>
  <si>
    <r>
      <rPr>
        <b/>
        <sz val="12"/>
        <color theme="1"/>
        <rFont val="Calibri"/>
        <family val="2"/>
      </rPr>
      <t>S58 - 7</t>
    </r>
  </si>
  <si>
    <r>
      <rPr>
        <sz val="12"/>
        <color theme="1"/>
        <rFont val="Calibri"/>
        <family val="2"/>
      </rPr>
      <t>FI</t>
    </r>
  </si>
  <si>
    <r>
      <rPr>
        <sz val="12"/>
        <color theme="1"/>
        <rFont val="Calibri"/>
        <family val="2"/>
      </rPr>
      <t>LI</t>
    </r>
  </si>
  <si>
    <r>
      <rPr>
        <sz val="12"/>
        <color theme="1"/>
        <rFont val="Calibri"/>
        <family val="2"/>
      </rPr>
      <t>PI</t>
    </r>
  </si>
  <si>
    <r>
      <rPr>
        <sz val="12"/>
        <color theme="1"/>
        <rFont val="Calibri"/>
        <family val="2"/>
      </rPr>
      <t>NI</t>
    </r>
  </si>
  <si>
    <r>
      <rPr>
        <b/>
        <sz val="12"/>
        <color theme="1"/>
        <rFont val="Calibri"/>
        <family val="2"/>
      </rPr>
      <t>Transport</t>
    </r>
  </si>
  <si>
    <r>
      <rPr>
        <b/>
        <sz val="12"/>
        <color theme="1"/>
        <rFont val="Calibri"/>
        <family val="2"/>
      </rPr>
      <t>S58 - 8</t>
    </r>
  </si>
  <si>
    <r>
      <rPr>
        <sz val="12"/>
        <color theme="1"/>
        <rFont val="Calibri"/>
        <family val="2"/>
      </rPr>
      <t>FI</t>
    </r>
  </si>
  <si>
    <r>
      <rPr>
        <sz val="12"/>
        <color theme="1"/>
        <rFont val="Calibri"/>
        <family val="2"/>
      </rPr>
      <t>LI</t>
    </r>
  </si>
  <si>
    <r>
      <rPr>
        <sz val="12"/>
        <color theme="1"/>
        <rFont val="Calibri"/>
        <family val="2"/>
      </rPr>
      <t>PI</t>
    </r>
  </si>
  <si>
    <r>
      <rPr>
        <sz val="12"/>
        <color theme="1"/>
        <rFont val="Calibri"/>
        <family val="2"/>
      </rPr>
      <t>NI</t>
    </r>
  </si>
  <si>
    <r>
      <rPr>
        <b/>
        <sz val="12"/>
        <color theme="1"/>
        <rFont val="Calibri"/>
        <family val="2"/>
      </rPr>
      <t>Programme de vérification de la conformité</t>
    </r>
  </si>
  <si>
    <r>
      <rPr>
        <b/>
        <sz val="12"/>
        <color theme="1"/>
        <rFont val="Calibri"/>
        <family val="2"/>
      </rPr>
      <t>S58 - 9</t>
    </r>
  </si>
  <si>
    <r>
      <rPr>
        <sz val="12"/>
        <color theme="1"/>
        <rFont val="Calibri"/>
        <family val="2"/>
      </rPr>
      <t>FI</t>
    </r>
  </si>
  <si>
    <r>
      <rPr>
        <sz val="12"/>
        <color theme="1"/>
        <rFont val="Calibri"/>
        <family val="2"/>
      </rPr>
      <t>LI</t>
    </r>
  </si>
  <si>
    <r>
      <rPr>
        <sz val="12"/>
        <color theme="1"/>
        <rFont val="Calibri"/>
        <family val="2"/>
      </rPr>
      <t>PI</t>
    </r>
  </si>
  <si>
    <r>
      <rPr>
        <sz val="12"/>
        <color theme="1"/>
        <rFont val="Calibri"/>
        <family val="2"/>
      </rPr>
      <t>NI</t>
    </r>
  </si>
  <si>
    <r>
      <rPr>
        <b/>
        <sz val="12"/>
        <color theme="1"/>
        <rFont val="Calibri"/>
        <family val="2"/>
      </rPr>
      <t>Évaluation générale</t>
    </r>
  </si>
  <si>
    <r>
      <rPr>
        <b/>
        <sz val="12"/>
        <color theme="1"/>
        <rFont val="Calibri"/>
        <family val="2"/>
      </rPr>
      <t>Prévention et contrôle</t>
    </r>
  </si>
  <si>
    <r>
      <rPr>
        <sz val="12"/>
        <color theme="1"/>
        <rFont val="Calibri"/>
        <family val="2"/>
      </rPr>
      <t>Largement mis en œuvre (LI)</t>
    </r>
  </si>
  <si>
    <r>
      <rPr>
        <b/>
        <sz val="12"/>
        <color theme="1"/>
        <rFont val="Calibri"/>
        <family val="2"/>
      </rPr>
      <t>S59 - 5</t>
    </r>
  </si>
  <si>
    <r>
      <rPr>
        <sz val="12"/>
        <color theme="1"/>
        <rFont val="Calibri"/>
        <family val="2"/>
      </rPr>
      <t>FI</t>
    </r>
  </si>
  <si>
    <r>
      <rPr>
        <sz val="12"/>
        <color theme="1"/>
        <rFont val="Calibri"/>
        <family val="2"/>
      </rPr>
      <t>LI</t>
    </r>
  </si>
  <si>
    <r>
      <rPr>
        <sz val="12"/>
        <color theme="1"/>
        <rFont val="Calibri"/>
        <family val="2"/>
      </rPr>
      <t>PI</t>
    </r>
  </si>
  <si>
    <r>
      <rPr>
        <sz val="12"/>
        <color theme="1"/>
        <rFont val="Calibri"/>
        <family val="2"/>
      </rPr>
      <t>NI</t>
    </r>
  </si>
  <si>
    <r>
      <rPr>
        <sz val="12"/>
        <color theme="1"/>
        <rFont val="Calibri"/>
        <family val="2"/>
      </rPr>
      <t>Partiellement mis en œuvre (PI)</t>
    </r>
  </si>
  <si>
    <r>
      <rPr>
        <b/>
        <sz val="12"/>
        <color theme="1"/>
        <rFont val="Calibri"/>
        <family val="2"/>
      </rPr>
      <t>Normes d’inspection</t>
    </r>
  </si>
  <si>
    <r>
      <rPr>
        <sz val="12"/>
        <color theme="1"/>
        <rFont val="Calibri"/>
        <family val="2"/>
      </rPr>
      <t>Non mis en œuvre (NI)</t>
    </r>
  </si>
  <si>
    <r>
      <rPr>
        <b/>
        <sz val="12"/>
        <color theme="1"/>
        <rFont val="Calibri"/>
        <family val="2"/>
      </rPr>
      <t>S59 - 6</t>
    </r>
  </si>
  <si>
    <r>
      <rPr>
        <sz val="12"/>
        <color theme="1"/>
        <rFont val="Calibri"/>
        <family val="2"/>
      </rPr>
      <t>FI</t>
    </r>
  </si>
  <si>
    <r>
      <rPr>
        <sz val="12"/>
        <color theme="1"/>
        <rFont val="Calibri"/>
        <family val="2"/>
      </rPr>
      <t>LI</t>
    </r>
  </si>
  <si>
    <r>
      <rPr>
        <sz val="12"/>
        <color theme="1"/>
        <rFont val="Calibri"/>
        <family val="2"/>
      </rPr>
      <t>PI</t>
    </r>
  </si>
  <si>
    <r>
      <rPr>
        <sz val="12"/>
        <color theme="1"/>
        <rFont val="Calibri"/>
        <family val="2"/>
      </rPr>
      <t>NI</t>
    </r>
  </si>
  <si>
    <r>
      <rPr>
        <b/>
        <sz val="12"/>
        <color theme="1"/>
        <rFont val="Calibri"/>
        <family val="2"/>
      </rPr>
      <t>Courrier-avion commercial</t>
    </r>
  </si>
  <si>
    <t>To Be Determined (TBD)</t>
  </si>
  <si>
    <r>
      <rPr>
        <b/>
        <sz val="14"/>
        <color rgb="FF000000"/>
        <rFont val="Calibri"/>
        <family val="2"/>
      </rPr>
      <t>Informations générales concernant les mesures de sûreté physique</t>
    </r>
  </si>
  <si>
    <r>
      <rPr>
        <b/>
        <sz val="11"/>
        <color rgb="FF000000"/>
        <rFont val="Calibri"/>
        <family val="2"/>
      </rPr>
      <t>Fiche d’évaluation de l’UPU</t>
    </r>
  </si>
  <si>
    <r>
      <rPr>
        <b/>
        <sz val="12"/>
        <color rgb="FF000000"/>
        <rFont val="Calibri"/>
        <family val="2"/>
      </rPr>
      <t>S58</t>
    </r>
  </si>
  <si>
    <r>
      <rPr>
        <b/>
        <sz val="11"/>
        <color rgb="FF000000"/>
        <rFont val="Calibri"/>
        <family val="2"/>
      </rPr>
      <t>Termes de la norme</t>
    </r>
  </si>
  <si>
    <r>
      <rPr>
        <sz val="11"/>
        <color rgb="FF000000"/>
        <rFont val="Calibri"/>
        <family val="2"/>
      </rPr>
      <t>5.1.1.1</t>
    </r>
  </si>
  <si>
    <r>
      <rPr>
        <sz val="11"/>
        <color rgb="FF000000"/>
        <rFont val="Calibri"/>
        <family val="2"/>
      </rPr>
      <t>Évaluation des risques annuelle
Une évaluation des risques doit avoir lieu tous les ans pour identifier chaque installation principale, comme le bureau d’échange de l’opérateur désigné. Cette évaluation doit tenir compte des avoirs de la poste, des opérations menées dans l’installation concernée, du taux de criminalité général dans la zone considérée et d’autres facteurs susceptibles de renforcer les possibilités de délits.</t>
    </r>
  </si>
  <si>
    <r>
      <rPr>
        <b/>
        <sz val="11"/>
        <color rgb="FF000000"/>
        <rFont val="Calibri"/>
        <family val="2"/>
      </rPr>
      <t>Question</t>
    </r>
  </si>
  <si>
    <r>
      <rPr>
        <sz val="11"/>
        <color rgb="FF000000"/>
        <rFont val="Calibri"/>
        <family val="2"/>
      </rPr>
      <t>5.1.1.1
Sécurité de l’opérateur désigné</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</si>
  <si>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</si>
  <si>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</si>
  <si>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</si>
  <si>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</si>
  <si>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Inclure des détails concernant l’évaluation des risques (dates de réalisation et de publication) et le cycle d’examen. 
Si vous n’avez pas obtenu l’appréciation «Intégralement mis en œuvre», inclure des mesures visant à améliorer votre niveau de conformité.</t>
    </r>
  </si>
  <si>
    <r>
      <rPr>
        <b/>
        <sz val="11"/>
        <color rgb="FF000000"/>
        <rFont val="Calibri"/>
        <family val="2"/>
      </rPr>
      <t>Termes de la norme</t>
    </r>
  </si>
  <si>
    <r>
      <rPr>
        <sz val="11"/>
        <color rgb="FF000000"/>
        <rFont val="Calibri"/>
        <family val="2"/>
      </rPr>
      <t>5.1.1.2</t>
    </r>
  </si>
  <si>
    <r>
      <rPr>
        <sz val="11"/>
        <color theme="1"/>
        <rFont val="Calibri"/>
        <family val="2"/>
      </rPr>
      <t>Plan de sûreté de l’installation principale
Pour chaque installation principale, un plan de sûreté détaillé doit être rédigé et tenu à jour. Le plan de sûreté d’une installation contient toutes les mesures de contrôle suivantes:
• Normes de conception de l’installation principale.
• Barrières périmétriques.
• Fenêtres, portes ou autres ouvertures périmétriques.
• Éclairage.
• Dispositifs de verrouillage et systèmes de contrôle des clés.</t>
    </r>
  </si>
  <si>
    <r>
      <rPr>
        <b/>
        <sz val="11"/>
        <color rgb="FF000000"/>
        <rFont val="Calibri"/>
        <family val="2"/>
      </rPr>
      <t>Question</t>
    </r>
  </si>
  <si>
    <r>
      <rPr>
        <sz val="11"/>
        <color rgb="FF000000"/>
        <rFont val="Calibri"/>
        <family val="2"/>
      </rPr>
      <t>5.1.1.2
Sûreté de l’opérateur désigné</t>
    </r>
  </si>
  <si>
    <r>
      <rPr>
        <sz val="11"/>
        <color rgb="FF000000"/>
        <rFont val="Calibri"/>
        <family val="2"/>
      </rPr>
      <t xml:space="preserve">1. Avez-vous rédigé un plan de sûreté pour chacune des installations principales?
2. Le plan de sûreté est-il actuel (actualisé au cours des cinq dernières années)?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</si>
  <si>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</si>
  <si>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</si>
  <si>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</si>
  <si>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</si>
  <si>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des détails sur la date de réalisation et de publication du plan de sûreté, sur le cycle d’examen et sur tous les points faibles connus dans le plan. Veuillez également fournir des commentaires sur les mesures de contrôle contenues dans le plan, y compris celles listées ci-dessus.
Si vous n’avez pas obtenu l’appréciation «Intégralement mis en œuvre», inclure des mesures visant à améliorer votre niveau de conformité. </t>
    </r>
  </si>
  <si>
    <r>
      <rPr>
        <b/>
        <sz val="11"/>
        <color rgb="FF000000"/>
        <rFont val="Calibri"/>
        <family val="2"/>
      </rPr>
      <t>Fiche d’évaluation de l’UPU</t>
    </r>
  </si>
  <si>
    <r>
      <rPr>
        <b/>
        <sz val="12"/>
        <color rgb="FF000000"/>
        <rFont val="Calibri"/>
        <family val="2"/>
      </rPr>
      <t>S58</t>
    </r>
  </si>
  <si>
    <r>
      <rPr>
        <b/>
        <sz val="11"/>
        <color rgb="FF000000"/>
        <rFont val="Calibri"/>
        <family val="2"/>
      </rPr>
      <t>Termes de la norme</t>
    </r>
  </si>
  <si>
    <r>
      <rPr>
        <sz val="11"/>
        <color rgb="FF000000"/>
        <rFont val="Calibri"/>
        <family val="2"/>
      </rPr>
      <t>5.1.2.1</t>
    </r>
  </si>
  <si>
    <r>
      <rPr>
        <b/>
        <sz val="11"/>
        <color theme="1"/>
        <rFont val="Calibri"/>
        <family val="2"/>
      </rPr>
      <t>Résilience des constructions</t>
    </r>
    <r>
      <rPr>
        <sz val="11"/>
        <color theme="1"/>
        <rFont val="Calibri"/>
        <family val="2"/>
      </rPr>
      <t xml:space="preserve">
</t>
    </r>
    <r>
      <rPr>
        <sz val="11"/>
        <color theme="1"/>
        <rFont val="Calibri"/>
        <family val="2"/>
      </rPr>
      <t>Toutes les installations doivent être construites selon les normes nationales de sûreté relatives à la conception des bâtiments. Des matériaux résilients doivent être utilisés afin d’empêcher tout accès non autorisé.</t>
    </r>
  </si>
  <si>
    <r>
      <rPr>
        <b/>
        <sz val="11"/>
        <color rgb="FF000000"/>
        <rFont val="Calibri"/>
        <family val="2"/>
      </rPr>
      <t>Questions</t>
    </r>
  </si>
  <si>
    <r>
      <rPr>
        <sz val="11"/>
        <color rgb="FF000000"/>
        <rFont val="Calibri"/>
        <family val="2"/>
      </rPr>
      <t>5.1.2.1
Sûreté de l’opérateur désigné</t>
    </r>
  </si>
  <si>
    <r>
      <rPr>
        <sz val="11"/>
        <color rgb="FF000000"/>
        <rFont val="Calibri"/>
        <family val="2"/>
      </rPr>
      <t xml:space="preserve">1. Fournir des détails sur la construction des bâtiments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</si>
  <si>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</si>
  <si>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</si>
  <si>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</si>
  <si>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</si>
  <si>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Inclure des détails sur la conformité avec les normes sectorielles pertinentes.  
Si vous n’avez pas obtenu l’appréciation «Intégralement mis en œuvre», inclure des mesures visant à améliorer votre niveau de conformité.</t>
    </r>
  </si>
  <si>
    <r>
      <rPr>
        <b/>
        <sz val="11"/>
        <color rgb="FF000000"/>
        <rFont val="Calibri"/>
        <family val="2"/>
      </rPr>
      <t>Termes de la norme</t>
    </r>
  </si>
  <si>
    <r>
      <rPr>
        <sz val="11"/>
        <color rgb="FF000000"/>
        <rFont val="Calibri"/>
        <family val="2"/>
      </rPr>
      <t>5.1.2.2</t>
    </r>
  </si>
  <si>
    <r>
      <rPr>
        <sz val="11"/>
        <color theme="1"/>
        <rFont val="Calibri"/>
        <family val="2"/>
      </rPr>
      <t>Programme d’inspection et de réparations
Un programme spécial d’inspection et de réparations annuelles doit être mis en place pour assurer l’intégrité des structures.</t>
    </r>
  </si>
  <si>
    <r>
      <rPr>
        <b/>
        <sz val="11"/>
        <color rgb="FF000000"/>
        <rFont val="Calibri"/>
        <family val="2"/>
      </rPr>
      <t>Questions</t>
    </r>
  </si>
  <si>
    <r>
      <rPr>
        <sz val="11"/>
        <color rgb="FF000000"/>
        <rFont val="Calibri"/>
        <family val="2"/>
      </rPr>
      <t>5.1.2.2
Sûreté de l’opérateur désigné</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</si>
  <si>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</si>
  <si>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</si>
  <si>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</si>
  <si>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</si>
  <si>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des détails sur l’inspection (dates de réalisation et de publication) et sur le cycle d’examen. Veuillez également inclure des détails et des informations sur toute réparation effectuée sur la base du dernier rapport d’inspection.  
Si vous n’avez pas obtenu l’appréciation «Intégralement mis en œuvre», inclure des mesures visant à améliorer votre niveau de conformité. </t>
    </r>
  </si>
  <si>
    <r>
      <rPr>
        <b/>
        <sz val="11"/>
        <color rgb="FF000000"/>
        <rFont val="Calibri"/>
        <family val="2"/>
      </rPr>
      <t>Termes de la norme</t>
    </r>
  </si>
  <si>
    <r>
      <rPr>
        <sz val="11"/>
        <color rgb="FF000000"/>
        <rFont val="Calibri"/>
        <family val="2"/>
      </rPr>
      <t>5.1.2.3</t>
    </r>
  </si>
  <si>
    <r>
      <rPr>
        <sz val="11"/>
        <color theme="1"/>
        <rFont val="Calibri"/>
        <family val="2"/>
      </rPr>
      <t xml:space="preserve">Contrôle d’accès et signalisation
Les zones réservées doivent être facilement identifiables, signalées comme il se doit et sécurisées par les mesures de contrôle d’accès qui s'imposent. </t>
    </r>
  </si>
  <si>
    <r>
      <rPr>
        <b/>
        <sz val="11"/>
        <color rgb="FF000000"/>
        <rFont val="Calibri"/>
        <family val="2"/>
      </rPr>
      <t>Questions</t>
    </r>
  </si>
  <si>
    <r>
      <rPr>
        <sz val="11"/>
        <color rgb="FF000000"/>
        <rFont val="Calibri"/>
        <family val="2"/>
      </rPr>
      <t>5.1.2.3
Sûreté de l’opérateur désigné</t>
    </r>
  </si>
  <si>
    <r>
      <rPr>
        <sz val="11"/>
        <color rgb="FF000000"/>
        <rFont val="Calibri"/>
        <family val="2"/>
      </rPr>
      <t xml:space="preserve">1. Utilisez-vous une signalisation pour démarquer les zones à accès restreint?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</si>
  <si>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</si>
  <si>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</si>
  <si>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</si>
  <si>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</si>
  <si>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des détails sur la signalisation employée et sur son emplacement dans l’installation principale. 
Si vous n’avez pas obtenu l’appréciation «Intégralement mis en œuvre», inclure des mesures visant à améliorer votre niveau de conformité. </t>
    </r>
  </si>
  <si>
    <r>
      <rPr>
        <b/>
        <sz val="11"/>
        <color rgb="FF000000"/>
        <rFont val="Calibri"/>
        <family val="2"/>
      </rPr>
      <t>Fiche d’évaluation de l’UPU</t>
    </r>
  </si>
  <si>
    <r>
      <rPr>
        <b/>
        <sz val="12"/>
        <color rgb="FF000000"/>
        <rFont val="Calibri"/>
        <family val="2"/>
      </rPr>
      <t>S58</t>
    </r>
  </si>
  <si>
    <r>
      <rPr>
        <b/>
        <sz val="11"/>
        <color rgb="FF000000"/>
        <rFont val="Calibri"/>
        <family val="2"/>
      </rPr>
      <t>Termes de la norme</t>
    </r>
  </si>
  <si>
    <r>
      <rPr>
        <sz val="11"/>
        <color rgb="FF000000"/>
        <rFont val="Calibri"/>
        <family val="2"/>
      </rPr>
      <t>5.1.3.1</t>
    </r>
  </si>
  <si>
    <r>
      <rPr>
        <b/>
        <sz val="11"/>
        <color theme="1"/>
        <rFont val="Calibri"/>
        <family val="2"/>
      </rPr>
      <t>Barrières physiques</t>
    </r>
    <r>
      <rPr>
        <sz val="11"/>
        <color theme="1"/>
        <rFont val="Calibri"/>
        <family val="2"/>
      </rPr>
      <t xml:space="preserve">
</t>
    </r>
    <r>
      <rPr>
        <sz val="11"/>
        <color theme="1"/>
        <rFont val="Calibri"/>
        <family val="2"/>
      </rPr>
      <t xml:space="preserve">Des barrières physiques, par exemple des grillages, des murs et des portails pour les véhicules, doivent être installées pour empêcher l’accès de personnes ou de véhicules non autorisés aux zones réservées de l’installation principale. 
Les clôtures de périmètre ou les murs de séparation doivent être installés à une certaine distance de l’installation pour permettre la surveillance des intrus tentant de pénétrer dans les zones réservées.
Les zones adjacentes aux clôtures de périmètre ne doivent pas être encombrées de débris, d’arbres ni de bosquets, car ces éléments pourraient être utilisés pour pénétrer dans la zone sécurisée. </t>
    </r>
  </si>
  <si>
    <r>
      <rPr>
        <b/>
        <sz val="11"/>
        <color rgb="FF000000"/>
        <rFont val="Calibri"/>
        <family val="2"/>
      </rPr>
      <t>Questions</t>
    </r>
  </si>
  <si>
    <r>
      <rPr>
        <sz val="11"/>
        <color rgb="FF000000"/>
        <rFont val="Calibri"/>
        <family val="2"/>
      </rPr>
      <t>5.1.3.1
Sûreté de l’opérateur désigné</t>
    </r>
  </si>
  <si>
    <r>
      <rPr>
        <sz val="11"/>
        <color rgb="FF000000"/>
        <rFont val="Calibri"/>
        <family val="2"/>
      </rPr>
      <t xml:space="preserve">1. L’installation principale dispose-t-elle de barrières physiques pour empêcher l'accès non autorisé?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</si>
  <si>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</si>
  <si>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</si>
  <si>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</si>
  <si>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</si>
  <si>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Inclure des détails sur les barrières physiques et sur la façon dont l’environnement de l’installation principale est utilisé/modifié pour sécuriser le bâtiment. 
Si vous n’avez pas obtenu l’appréciation «Intégralement mis en œuvre», inclure des mesures visant à améliorer votre niveau de conformité.</t>
    </r>
  </si>
  <si>
    <r>
      <rPr>
        <b/>
        <sz val="11"/>
        <color rgb="FF000000"/>
        <rFont val="Calibri"/>
        <family val="2"/>
      </rPr>
      <t>Termes de la norme</t>
    </r>
  </si>
  <si>
    <r>
      <rPr>
        <sz val="11"/>
        <color rgb="FF000000"/>
        <rFont val="Calibri"/>
        <family val="2"/>
      </rPr>
      <t>5.1.3.2</t>
    </r>
  </si>
  <si>
    <r>
      <rPr>
        <b/>
        <sz val="11"/>
        <color theme="1"/>
        <rFont val="Calibri"/>
        <family val="2"/>
      </rPr>
      <t>Inspections hebdomadaires</t>
    </r>
    <r>
      <rPr>
        <sz val="11"/>
        <color theme="1"/>
        <rFont val="Calibri"/>
        <family val="2"/>
      </rPr>
      <t xml:space="preserve">
</t>
    </r>
    <r>
      <rPr>
        <sz val="11"/>
        <color theme="1"/>
        <rFont val="Calibri"/>
        <family val="2"/>
      </rPr>
      <t>Des inspections hebdomadaires des barrières périmétriques doivent avoir lieu pour s’assurer de leur intégrité.</t>
    </r>
  </si>
  <si>
    <r>
      <rPr>
        <b/>
        <sz val="11"/>
        <color rgb="FF000000"/>
        <rFont val="Calibri"/>
        <family val="2"/>
      </rPr>
      <t>Questions</t>
    </r>
  </si>
  <si>
    <r>
      <rPr>
        <sz val="11"/>
        <color rgb="FF000000"/>
        <rFont val="Calibri"/>
        <family val="2"/>
      </rPr>
      <t>5.1.3.2
Sûreté de l’opérateur désigné</t>
    </r>
  </si>
  <si>
    <r>
      <rPr>
        <sz val="11"/>
        <color rgb="FF000000"/>
        <rFont val="Calibri"/>
        <family val="2"/>
      </rPr>
      <t xml:space="preserve">1. Procédez-vous à des inspections hebdomadaires des barrières périmétriques?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</si>
  <si>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</si>
  <si>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</si>
  <si>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</si>
  <si>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</si>
  <si>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des détails sur la fréquence des inspections et sur la personne chargée de la réalisation des inspections. 
Si vous n’avez pas obtenu l’appréciation «Intégralement mis en œuvre», inclure des mesures visant à améliorer votre niveau de conformité. </t>
    </r>
  </si>
  <si>
    <r>
      <rPr>
        <b/>
        <sz val="11"/>
        <color rgb="FF000000"/>
        <rFont val="Calibri"/>
        <family val="2"/>
      </rPr>
      <t>Fiche d’évaluation de l’UPU</t>
    </r>
  </si>
  <si>
    <r>
      <rPr>
        <b/>
        <sz val="12"/>
        <color rgb="FF000000"/>
        <rFont val="Calibri"/>
        <family val="2"/>
      </rPr>
      <t>S58</t>
    </r>
  </si>
  <si>
    <r>
      <rPr>
        <b/>
        <sz val="11"/>
        <color rgb="FF000000"/>
        <rFont val="Calibri"/>
        <family val="2"/>
      </rPr>
      <t>Termes de la norme</t>
    </r>
  </si>
  <si>
    <r>
      <rPr>
        <sz val="11"/>
        <color rgb="FF000000"/>
        <rFont val="Calibri"/>
        <family val="2"/>
      </rPr>
      <t>5.1.4.1</t>
    </r>
  </si>
  <si>
    <r>
      <rPr>
        <b/>
        <sz val="11"/>
        <color theme="1"/>
        <rFont val="Calibri"/>
        <family val="2"/>
      </rPr>
      <t>Sécurité aux portes</t>
    </r>
    <r>
      <rPr>
        <sz val="11"/>
        <color theme="1"/>
        <rFont val="Calibri"/>
        <family val="2"/>
      </rPr>
      <t xml:space="preserve">
</t>
    </r>
    <r>
      <rPr>
        <sz val="11"/>
        <color theme="1"/>
        <rFont val="Calibri"/>
        <family val="2"/>
      </rPr>
      <t>Toutes les portes extérieures doivent être suffisamment solides pour empêcher ou retarder un accès par la force à l’aide d’outils manuels ou d’autres moyens d’agression.
Il doit y avoir le moins de portes possible pour assurer un accès adéquat aux zones sécurisées de l’installation, sans oublier les sorties de secours.</t>
    </r>
  </si>
  <si>
    <r>
      <rPr>
        <b/>
        <sz val="11"/>
        <color rgb="FF000000"/>
        <rFont val="Calibri"/>
        <family val="2"/>
      </rPr>
      <t>Questions</t>
    </r>
  </si>
  <si>
    <r>
      <rPr>
        <sz val="11"/>
        <color rgb="FF000000"/>
        <rFont val="Calibri"/>
        <family val="2"/>
      </rPr>
      <t>5.1.3.2
Sûreté de l’opérateur désigné</t>
    </r>
  </si>
  <si>
    <r>
      <rPr>
        <sz val="11"/>
        <color rgb="FF000000"/>
        <rFont val="Calibri"/>
        <family val="2"/>
      </rPr>
      <t xml:space="preserve">1. Les portes extérieures de l’installation assurent-elles une sécurité suffisante?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</si>
  <si>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</si>
  <si>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</si>
  <si>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</si>
  <si>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</si>
  <si>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des détails sur la conformité avec les normes sectorielles et sur le nombre de portes de périmètre sur le site de l’installation.
Si vous n’avez pas obtenu l’appréciation «Intégralement mis en œuvre», inclure des mesures visant à améliorer votre niveau de conformité. </t>
    </r>
  </si>
  <si>
    <r>
      <rPr>
        <b/>
        <sz val="11"/>
        <color rgb="FF000000"/>
        <rFont val="Calibri"/>
        <family val="2"/>
      </rPr>
      <t>Termes de la norme</t>
    </r>
  </si>
  <si>
    <r>
      <rPr>
        <sz val="11"/>
        <color rgb="FF000000"/>
        <rFont val="Calibri"/>
        <family val="2"/>
      </rPr>
      <t>5.1.4.2</t>
    </r>
  </si>
  <si>
    <r>
      <rPr>
        <b/>
        <sz val="11"/>
        <color theme="1"/>
        <rFont val="Calibri"/>
        <family val="2"/>
      </rPr>
      <t>Signalisation</t>
    </r>
    <r>
      <rPr>
        <sz val="11"/>
        <color theme="1"/>
        <rFont val="Calibri"/>
        <family val="2"/>
      </rPr>
      <t xml:space="preserve">
</t>
    </r>
    <r>
      <rPr>
        <sz val="11"/>
        <color theme="1"/>
        <rFont val="Calibri"/>
        <family val="2"/>
      </rPr>
      <t>Des panneaux et des pancartes doivent être disposés sur les portes extérieures afin d’indiquer quelles sont les zones réservées et, si nécessaire, des panneaux décrivant les responsabilités et les procédures d'information des autorités au cas où des actes criminels seraient commis dans l'installation.</t>
    </r>
  </si>
  <si>
    <r>
      <rPr>
        <b/>
        <sz val="11"/>
        <color rgb="FF000000"/>
        <rFont val="Calibri"/>
        <family val="2"/>
      </rPr>
      <t>Questions</t>
    </r>
  </si>
  <si>
    <r>
      <rPr>
        <sz val="11"/>
        <color rgb="FF000000"/>
        <rFont val="Calibri"/>
        <family val="2"/>
      </rPr>
      <t>5.1.3.2
Sûreté de l’opérateur désigné</t>
    </r>
  </si>
  <si>
    <r>
      <rPr>
        <sz val="11"/>
        <color rgb="FF000000"/>
        <rFont val="Calibri"/>
        <family val="2"/>
      </rPr>
      <t xml:space="preserve">1. Les portes extérieures de l’installation comportent-elles une signalisation adaptée?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</si>
  <si>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</si>
  <si>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</si>
  <si>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</si>
  <si>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</si>
  <si>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des détails sur la conformité avec les normes sectorielles et sur le type de signalisation employé sur le site de l’installation. 
Si vous n’avez pas obtenu l’appréciation «Intégralement mis en œuvre», inclure des mesures visant à améliorer votre niveau de conformité. </t>
    </r>
  </si>
  <si>
    <r>
      <rPr>
        <b/>
        <sz val="11"/>
        <color rgb="FF000000"/>
        <rFont val="Calibri"/>
        <family val="2"/>
      </rPr>
      <t>Termes de la norme</t>
    </r>
  </si>
  <si>
    <r>
      <rPr>
        <sz val="11"/>
        <color rgb="FF000000"/>
        <rFont val="Calibri"/>
        <family val="2"/>
      </rPr>
      <t>5.1.4.3</t>
    </r>
  </si>
  <si>
    <r>
      <rPr>
        <b/>
        <sz val="11"/>
        <color theme="1"/>
        <rFont val="Calibri"/>
        <family val="2"/>
      </rPr>
      <t>Mécanismes de verrouillage</t>
    </r>
    <r>
      <rPr>
        <sz val="11"/>
        <color theme="1"/>
        <rFont val="Calibri"/>
        <family val="2"/>
      </rPr>
      <t xml:space="preserve">
</t>
    </r>
    <r>
      <rPr>
        <sz val="11"/>
        <color theme="1"/>
        <rFont val="Calibri"/>
        <family val="2"/>
      </rPr>
      <t>Toutes les fenêtres, portes et autres ouvertures extérieures doivent être sécurisées à l’aide des mécanismes de verrouillage appropriés.</t>
    </r>
  </si>
  <si>
    <r>
      <rPr>
        <b/>
        <sz val="11"/>
        <color rgb="FF000000"/>
        <rFont val="Calibri"/>
        <family val="2"/>
      </rPr>
      <t>Questions</t>
    </r>
  </si>
  <si>
    <r>
      <rPr>
        <sz val="11"/>
        <color rgb="FF000000"/>
        <rFont val="Calibri"/>
        <family val="2"/>
      </rPr>
      <t>5.1.3.2
Sûreté de l’opérateur désigné</t>
    </r>
  </si>
  <si>
    <r>
      <rPr>
        <sz val="11"/>
        <color rgb="FF000000"/>
        <rFont val="Calibri"/>
        <family val="2"/>
      </rPr>
      <t xml:space="preserve">1. Les fenêtres et portes extérieures de l’installation sont-elles dotées de mécanismes de verrouillage adaptés pour empêcher l'accès non autorisé?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</si>
  <si>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</si>
  <si>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</si>
  <si>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</si>
  <si>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</si>
  <si>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des détails sur la conformité avec les normes sectorielles pertinentes.
Si vous n’avez pas obtenu l’appréciation «Intégralement mis en œuvre», inclure des mesures visant à améliorer votre niveau de conformité. </t>
    </r>
  </si>
  <si>
    <r>
      <rPr>
        <b/>
        <sz val="11"/>
        <color rgb="FF000000"/>
        <rFont val="Calibri"/>
        <family val="2"/>
      </rPr>
      <t>Termes de la norme</t>
    </r>
  </si>
  <si>
    <r>
      <rPr>
        <sz val="11"/>
        <color rgb="FF000000"/>
        <rFont val="Calibri"/>
        <family val="2"/>
      </rPr>
      <t>5.1.4.4</t>
    </r>
  </si>
  <si>
    <r>
      <rPr>
        <b/>
        <sz val="11"/>
        <color rgb="FF000000"/>
        <rFont val="Calibri"/>
        <family val="2"/>
      </rPr>
      <t>Sécurité aux fenêtres</t>
    </r>
    <r>
      <rPr>
        <sz val="11"/>
        <color theme="1"/>
        <rFont val="Calibri"/>
        <family val="2"/>
      </rPr>
      <t xml:space="preserve">
L'évaluation des risques de l'installation peut relever la nécessité de mesures de sûreté supplémentaires, par exemple des fenêtres équipées de barrières, de grillage ou de tout autre dispositif visant à renforcer la sûreté du point d'accès contre toute entrée non autorisée.</t>
    </r>
  </si>
  <si>
    <r>
      <rPr>
        <b/>
        <sz val="11"/>
        <color rgb="FF000000"/>
        <rFont val="Calibri"/>
        <family val="2"/>
      </rPr>
      <t>Questions</t>
    </r>
  </si>
  <si>
    <r>
      <rPr>
        <sz val="11"/>
        <color rgb="FF000000"/>
        <rFont val="Calibri"/>
        <family val="2"/>
      </rPr>
      <t>5.1.3.2
Sûreté de l’opérateur désigné</t>
    </r>
  </si>
  <si>
    <r>
      <rPr>
        <sz val="11"/>
        <color rgb="FF000000"/>
        <rFont val="Calibri"/>
        <family val="2"/>
      </rPr>
      <t xml:space="preserve">1. Les fenêtres et portes extérieures de l’installation sont-elles dotées de mécanismes de verrouillage adaptés pour empêcher l'accès non autorisé?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</si>
  <si>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</si>
  <si>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</si>
  <si>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</si>
  <si>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</si>
  <si>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des détails sur la conformité avec les normes sectorielles pertinentes.
Si vous n’avez pas obtenu l’appréciation «Intégralement mis en œuvre», inclure des mesures visant à améliorer votre niveau de conformité. </t>
    </r>
  </si>
  <si>
    <r>
      <rPr>
        <b/>
        <sz val="11"/>
        <color rgb="FF000000"/>
        <rFont val="Calibri"/>
        <family val="2"/>
      </rPr>
      <t>Questions</t>
    </r>
  </si>
  <si>
    <r>
      <rPr>
        <sz val="11"/>
        <color rgb="FF000000"/>
        <rFont val="Calibri"/>
        <family val="2"/>
      </rPr>
      <t>5.1.4.4
Sûreté de l’opérateur désigné</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</si>
  <si>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</si>
  <si>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</si>
  <si>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</si>
  <si>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</si>
  <si>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des détails sur l’évaluation du niveau de criminalité dans la zone où se trouve l’installation. 
Si vous n’avez pas obtenu l’appréciation «Intégralement mis en œuvre», inclure des mesures visant à améliorer votre niveau de conformité. </t>
    </r>
  </si>
  <si>
    <r>
      <rPr>
        <b/>
        <sz val="11"/>
        <color rgb="FF000000"/>
        <rFont val="Calibri"/>
        <family val="2"/>
      </rPr>
      <t>Fiche d’évaluation de l’UPU</t>
    </r>
  </si>
  <si>
    <r>
      <rPr>
        <b/>
        <sz val="12"/>
        <color rgb="FF000000"/>
        <rFont val="Calibri"/>
        <family val="2"/>
      </rPr>
      <t>S58</t>
    </r>
  </si>
  <si>
    <r>
      <rPr>
        <b/>
        <sz val="11"/>
        <color rgb="FF000000"/>
        <rFont val="Calibri"/>
        <family val="2"/>
      </rPr>
      <t>Termes de la norme</t>
    </r>
  </si>
  <si>
    <r>
      <rPr>
        <sz val="11"/>
        <color rgb="FF000000"/>
        <rFont val="Calibri"/>
        <family val="2"/>
      </rPr>
      <t>5.1.5.1</t>
    </r>
  </si>
  <si>
    <r>
      <rPr>
        <b/>
        <sz val="11"/>
        <color theme="1"/>
        <rFont val="Calibri"/>
        <family val="2"/>
      </rPr>
      <t>Éclairage</t>
    </r>
    <r>
      <rPr>
        <sz val="11"/>
        <color theme="1"/>
        <rFont val="Calibri"/>
        <family val="2"/>
      </rPr>
      <t xml:space="preserve">
</t>
    </r>
    <r>
      <rPr>
        <sz val="11"/>
        <color theme="1"/>
        <rFont val="Calibri"/>
        <family val="2"/>
      </rPr>
      <t>Des systèmes d’éclairage adéquats doivent être installés dans toutes les zones piétonnes, dans les zones d’entrée/de sortie des véhicules, sur les aires de travail extérieures, sur les parkings et le long des clôtures ou des murs périmétriques. L’éclairage doit être suffisant pour identifier les personnes ou les véhicules situés à proximité.  Si un système de télévision en circuit fermé est utilisé, il convient d'envisager d'éclairer les zones intérieures, notamment les locaux d'entreposage opérationnel.</t>
    </r>
  </si>
  <si>
    <r>
      <rPr>
        <b/>
        <sz val="11"/>
        <color rgb="FF000000"/>
        <rFont val="Calibri"/>
        <family val="2"/>
      </rPr>
      <t>Questions</t>
    </r>
  </si>
  <si>
    <r>
      <rPr>
        <sz val="11"/>
        <color rgb="FF000000"/>
        <rFont val="Calibri"/>
        <family val="2"/>
      </rPr>
      <t>5.1.4.4
Sûreté de l’opérateur désigné</t>
    </r>
  </si>
  <si>
    <r>
      <rPr>
        <sz val="11"/>
        <color rgb="FF000000"/>
        <rFont val="Calibri"/>
        <family val="2"/>
      </rPr>
      <t xml:space="preserve">1. L’installation dispose-t-elle de systèmes d’éclairage extérieur adéquats?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</si>
  <si>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</si>
  <si>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</si>
  <si>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</si>
  <si>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</si>
  <si>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des détails sur la conformité avec les normes sectorielles pertinentes.
Si vous n’avez pas obtenu l’appréciation «Intégralement mis en œuvre», inclure des mesures visant à améliorer votre niveau de conformité. </t>
    </r>
  </si>
  <si>
    <r>
      <rPr>
        <b/>
        <sz val="11"/>
        <color rgb="FF000000"/>
        <rFont val="Calibri"/>
        <family val="2"/>
      </rPr>
      <t>Termes de la norme</t>
    </r>
  </si>
  <si>
    <r>
      <rPr>
        <sz val="11"/>
        <color rgb="FF000000"/>
        <rFont val="Calibri"/>
        <family val="2"/>
      </rPr>
      <t>5.1.5.2</t>
    </r>
  </si>
  <si>
    <r>
      <rPr>
        <b/>
        <sz val="11"/>
        <color theme="1"/>
        <rFont val="Calibri"/>
        <family val="2"/>
      </rPr>
      <t>Éclairage d’urgence</t>
    </r>
    <r>
      <rPr>
        <sz val="11"/>
        <color theme="1"/>
        <rFont val="Calibri"/>
        <family val="2"/>
      </rPr>
      <t xml:space="preserve">
</t>
    </r>
    <r>
      <rPr>
        <sz val="11"/>
        <color theme="1"/>
        <rFont val="Calibri"/>
        <family val="2"/>
      </rPr>
      <t>Un éclairage d'urgence doit être installé dans les zones opérationnelles essentielles.</t>
    </r>
  </si>
  <si>
    <r>
      <rPr>
        <b/>
        <sz val="11"/>
        <color rgb="FF000000"/>
        <rFont val="Calibri"/>
        <family val="2"/>
      </rPr>
      <t>Questions</t>
    </r>
  </si>
  <si>
    <r>
      <rPr>
        <sz val="11"/>
        <color rgb="FF000000"/>
        <rFont val="Calibri"/>
        <family val="2"/>
      </rPr>
      <t>5.1.4.4
Sûreté de l’opérateur désigné</t>
    </r>
  </si>
  <si>
    <r>
      <rPr>
        <sz val="11"/>
        <color rgb="FF000000"/>
        <rFont val="Calibri"/>
        <family val="2"/>
      </rPr>
      <t xml:space="preserve">1. L’installation dispose-t-elle de systèmes d’éclairage adéquats?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</si>
  <si>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</si>
  <si>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</si>
  <si>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</si>
  <si>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</si>
  <si>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des détails sur la conformité avec les normes sectorielles pertinentes.
Si vous n’avez pas obtenu l’appréciation «Intégralement mis en œuvre», inclure des mesures visant à améliorer votre niveau de conformité. </t>
    </r>
  </si>
  <si>
    <r>
      <rPr>
        <b/>
        <sz val="11"/>
        <color rgb="FF000000"/>
        <rFont val="Calibri"/>
        <family val="2"/>
      </rPr>
      <t>Fiche d’évaluation de l’UPU</t>
    </r>
  </si>
  <si>
    <r>
      <rPr>
        <b/>
        <sz val="12"/>
        <color rgb="FF000000"/>
        <rFont val="Calibri"/>
        <family val="2"/>
      </rPr>
      <t>S58</t>
    </r>
  </si>
  <si>
    <r>
      <rPr>
        <b/>
        <sz val="11"/>
        <color rgb="FF000000"/>
        <rFont val="Calibri"/>
        <family val="2"/>
      </rPr>
      <t>Termes de la norme</t>
    </r>
  </si>
  <si>
    <r>
      <rPr>
        <sz val="11"/>
        <color rgb="FF000000"/>
        <rFont val="Calibri"/>
        <family val="2"/>
      </rPr>
      <t>5.1.6.1</t>
    </r>
  </si>
  <si>
    <r>
      <rPr>
        <b/>
        <sz val="11"/>
        <color theme="1"/>
        <rFont val="Calibri"/>
        <family val="2"/>
      </rPr>
      <t>Dispositifs de verrouillage</t>
    </r>
    <r>
      <rPr>
        <sz val="11"/>
        <color theme="1"/>
        <rFont val="Calibri"/>
        <family val="2"/>
      </rPr>
      <t xml:space="preserve">
</t>
    </r>
    <r>
      <rPr>
        <sz val="11"/>
        <color theme="1"/>
        <rFont val="Calibri"/>
        <family val="2"/>
      </rPr>
      <t>Tous les dispositifs de verrouillage pour les points d’entrée/de sortie des piétons ou des véhicules doivent être conçus à partir de matériaux renforcés, afin d’empêcher l’accès de personnes non autorisées.</t>
    </r>
  </si>
  <si>
    <r>
      <rPr>
        <b/>
        <sz val="11"/>
        <color rgb="FF000000"/>
        <rFont val="Calibri"/>
        <family val="2"/>
      </rPr>
      <t>Questions</t>
    </r>
  </si>
  <si>
    <r>
      <rPr>
        <sz val="11"/>
        <color rgb="FF000000"/>
        <rFont val="Calibri"/>
        <family val="2"/>
      </rPr>
      <t>5.1.4.4
Sûreté de l’opérateur désigné</t>
    </r>
  </si>
  <si>
    <r>
      <rPr>
        <sz val="11"/>
        <color rgb="FF000000"/>
        <rFont val="Calibri"/>
        <family val="2"/>
      </rPr>
      <t xml:space="preserve">1. Les dispositifs de verrouillage sont-ils adaptés pour empêcher l’accès non autorisé?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</si>
  <si>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</si>
  <si>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</si>
  <si>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</si>
  <si>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</si>
  <si>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des détails sur la conformité avec les normes sectorielles pertinentes. 
Si vous n’avez pas obtenu l’appréciation «Intégralement mis en œuvre», inclure des mesures visant à améliorer votre niveau de conformité. </t>
    </r>
  </si>
  <si>
    <r>
      <rPr>
        <b/>
        <sz val="11"/>
        <color rgb="FF000000"/>
        <rFont val="Calibri"/>
        <family val="2"/>
      </rPr>
      <t>Termes de la norme</t>
    </r>
  </si>
  <si>
    <r>
      <rPr>
        <sz val="11"/>
        <color rgb="FF000000"/>
        <rFont val="Calibri"/>
        <family val="2"/>
      </rPr>
      <t>5.1.6.2</t>
    </r>
  </si>
  <si>
    <r>
      <rPr>
        <b/>
        <sz val="11"/>
        <color theme="1"/>
        <rFont val="Calibri"/>
        <family val="2"/>
      </rPr>
      <t>Systèmes de contrôle des clés</t>
    </r>
    <r>
      <rPr>
        <sz val="11"/>
        <color theme="1"/>
        <rFont val="Calibri"/>
        <family val="2"/>
      </rPr>
      <t xml:space="preserve">
</t>
    </r>
    <r>
      <rPr>
        <sz val="11"/>
        <color theme="1"/>
        <rFont val="Calibri"/>
        <family val="2"/>
      </rPr>
      <t>Un système de contrôle des clés doit être mis en place pour assurer une responsabilisation des détenteurs de clés. 
Ce système doit être géré par l’unité chargée de la sûreté postale ou par les responsables des établissements postaux concernés. 
Le système enregistre et conserve les données relatives à la distribution des clés et protège l’accès aux clés non distribuées dans un lieu de stockage des clés verrouillé.</t>
    </r>
  </si>
  <si>
    <r>
      <rPr>
        <b/>
        <sz val="11"/>
        <color rgb="FF000000"/>
        <rFont val="Calibri"/>
        <family val="2"/>
      </rPr>
      <t>Questions</t>
    </r>
  </si>
  <si>
    <r>
      <rPr>
        <sz val="11"/>
        <color rgb="FF000000"/>
        <rFont val="Calibri"/>
        <family val="2"/>
      </rPr>
      <t>5.1.6.2
Sûreté de l’opérateur désigné</t>
    </r>
  </si>
  <si>
    <r>
      <rPr>
        <sz val="11"/>
        <color rgb="FF000000"/>
        <rFont val="Calibri"/>
        <family val="2"/>
      </rPr>
      <t>1. Disposez-vous d'un système de contrôle des clés?</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</si>
  <si>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</si>
  <si>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</si>
  <si>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</si>
  <si>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</si>
  <si>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Inclure des détails sur le système de contrôle des clés. 
Si vous n’avez pas obtenu l’appréciation «Intégralement mis en œuvre», inclure des mesures visant à améliorer votre niveau de conformité.</t>
    </r>
  </si>
  <si>
    <r>
      <rPr>
        <b/>
        <sz val="11"/>
        <color rgb="FF000000"/>
        <rFont val="Calibri"/>
        <family val="2"/>
      </rPr>
      <t>Questions</t>
    </r>
  </si>
  <si>
    <r>
      <rPr>
        <sz val="11"/>
        <color rgb="FF000000"/>
        <rFont val="Calibri"/>
        <family val="2"/>
      </rPr>
      <t>5.1.6.2
Sûreté de l’opérateur désigné</t>
    </r>
  </si>
  <si>
    <r>
      <rPr>
        <sz val="11"/>
        <color rgb="FF000000"/>
        <rFont val="Calibri"/>
        <family val="2"/>
      </rPr>
      <t xml:space="preserve">1. Y a-t-il un responsable clairement désigné comme tel du maintien du système de contrôle des clés?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</si>
  <si>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</si>
  <si>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</si>
  <si>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</si>
  <si>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</si>
  <si>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des détails sur la personne responsable du contrôle des clés. 
Si vous n’avez pas obtenu l’appréciation «Intégralement mis en œuvre», inclure des mesures visant à améliorer votre niveau de conformité. </t>
    </r>
  </si>
  <si>
    <r>
      <rPr>
        <b/>
        <sz val="11"/>
        <color rgb="FF000000"/>
        <rFont val="Calibri"/>
        <family val="2"/>
      </rPr>
      <t>Questions</t>
    </r>
  </si>
  <si>
    <r>
      <rPr>
        <sz val="11"/>
        <color rgb="FF000000"/>
        <rFont val="Calibri"/>
        <family val="2"/>
      </rPr>
      <t>5.1.6.2
Sûreté de l’opérateur désigné</t>
    </r>
  </si>
  <si>
    <r>
      <rPr>
        <sz val="11"/>
        <color rgb="FF000000"/>
        <rFont val="Calibri"/>
        <family val="2"/>
      </rPr>
      <t xml:space="preserve">1. Le système de contrôle des clés conserve-t-il une trace de la distribution des clés?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</si>
  <si>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</si>
  <si>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</si>
  <si>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</si>
  <si>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</si>
  <si>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des détails sur la procédure de gestion et d’enregistrement de la distribution des clés. 
Si vous n’avez pas obtenu l’appréciation «Intégralement mis en œuvre», inclure des mesures visant à améliorer votre niveau de conformité. </t>
    </r>
  </si>
  <si>
    <r>
      <rPr>
        <b/>
        <sz val="11"/>
        <color rgb="FF000000"/>
        <rFont val="Calibri"/>
        <family val="2"/>
      </rPr>
      <t>Questions</t>
    </r>
  </si>
  <si>
    <r>
      <rPr>
        <sz val="11"/>
        <color rgb="FF000000"/>
        <rFont val="Calibri"/>
        <family val="2"/>
      </rPr>
      <t>5.1.6.2
Sûreté de l’opérateur désigné</t>
    </r>
  </si>
  <si>
    <r>
      <rPr>
        <sz val="11"/>
        <color rgb="FF000000"/>
        <rFont val="Calibri"/>
        <family val="2"/>
      </rPr>
      <t>1. Les clés non distribuées sont-elles conservées en sûreté dans un local verrouillé?</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</si>
  <si>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</si>
  <si>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</si>
  <si>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</si>
  <si>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</si>
  <si>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des détails sur les systèmes de stockage sécurisé et de contrôle physique des clés.
Si vous n’avez pas obtenu l’appréciation «Intégralement mis en œuvre», inclure des mesures visant à améliorer votre niveau de conformité. </t>
    </r>
  </si>
  <si>
    <r>
      <rPr>
        <b/>
        <sz val="11"/>
        <color rgb="FF000000"/>
        <rFont val="Calibri"/>
        <family val="2"/>
      </rPr>
      <t>Fiche d’évaluation de l’UPU</t>
    </r>
  </si>
  <si>
    <r>
      <rPr>
        <b/>
        <sz val="12"/>
        <color rgb="FF000000"/>
        <rFont val="Calibri"/>
        <family val="2"/>
      </rPr>
      <t>S58</t>
    </r>
  </si>
  <si>
    <r>
      <rPr>
        <b/>
        <sz val="11"/>
        <color rgb="FF000000"/>
        <rFont val="Calibri"/>
        <family val="2"/>
      </rPr>
      <t>Termes de la norme</t>
    </r>
  </si>
  <si>
    <r>
      <rPr>
        <sz val="11"/>
        <color rgb="FF000000"/>
        <rFont val="Calibri"/>
        <family val="2"/>
      </rPr>
      <t>5.2.1.1</t>
    </r>
  </si>
  <si>
    <r>
      <rPr>
        <b/>
        <sz val="11"/>
        <color rgb="FF000000"/>
        <rFont val="Calibri"/>
        <family val="2"/>
      </rPr>
      <t>Question</t>
    </r>
  </si>
  <si>
    <r>
      <rPr>
        <sz val="11"/>
        <color rgb="FF000000"/>
        <rFont val="Calibri"/>
        <family val="2"/>
      </rPr>
      <t>5.2.1.1 Sûreté de l’opérateur désigné</t>
    </r>
  </si>
  <si>
    <r>
      <rPr>
        <sz val="11"/>
        <color rgb="FF000000"/>
        <rFont val="Calibri"/>
        <family val="2"/>
      </rPr>
      <t>1. Comment les mesures de contrôle d’accès empêchent-elles l’accès non autorisé au courrier et aux véhicules utilisés pour le transport du courrier dans les installations principales?</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</si>
  <si>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</si>
  <si>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</si>
  <si>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</si>
  <si>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</si>
  <si>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une description des processus qui garantissent que les contrôles d’accès empêchent l’accès non autorisé. 
Si vous n’avez pas obtenu l’appréciation «Intégralement mis en œuvre», inclure des mesures visant à améliorer votre niveau de conformité. </t>
    </r>
  </si>
  <si>
    <r>
      <rPr>
        <b/>
        <sz val="11"/>
        <color rgb="FF000000"/>
        <rFont val="Calibri"/>
        <family val="2"/>
      </rPr>
      <t>Question</t>
    </r>
  </si>
  <si>
    <r>
      <rPr>
        <sz val="11"/>
        <color rgb="FF000000"/>
        <rFont val="Calibri"/>
        <family val="2"/>
      </rPr>
      <t>5.2.1.1 Sûreté de l’opérateur désigné</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</si>
  <si>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</si>
  <si>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</si>
  <si>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</si>
  <si>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</si>
  <si>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une description des types de contrôle d’accès employés. 
Si vous n’avez pas obtenu l’appréciation «Intégralement mis en œuvre», inclure des mesures visant à améliorer votre niveau de conformité. </t>
    </r>
  </si>
  <si>
    <r>
      <rPr>
        <i/>
        <sz val="11"/>
        <color rgb="FF000000"/>
        <rFont val="Calibri"/>
        <family val="2"/>
      </rPr>
      <t>Le cas échéant, veuillez inclure les éléments suivants: lien vers le site Web approprié d’une autorité de régulation sur lequel vous êtes enregistré; sites Web d’autres autorités fixant des normes pour le secteur auxquelles vous vous conformez; preuve en image indiquant la conformité ou copies des politiques commerciales pour prouver la conformité; toute autre preuve pertinente.</t>
    </r>
  </si>
  <si>
    <r>
      <rPr>
        <b/>
        <sz val="11"/>
        <color rgb="FF000000"/>
        <rFont val="Calibri"/>
        <family val="2"/>
      </rPr>
      <t>Question</t>
    </r>
  </si>
  <si>
    <r>
      <rPr>
        <sz val="11"/>
        <color rgb="FF000000"/>
        <rFont val="Calibri"/>
        <family val="2"/>
      </rPr>
      <t>5.2.1.1 Sûreté de l’opérateur désigné</t>
    </r>
  </si>
  <si>
    <r>
      <rPr>
        <sz val="11"/>
        <color rgb="FF000000"/>
        <rFont val="Calibri"/>
        <family val="2"/>
      </rPr>
      <t>1. Le système de contrôle d’accès de l’installation principale est-il segmenté afin de garantir que les employés, les visiteurs, les fournisseurs de services et les vendeurs bénéficient uniquement d’un accès aux zones où ils sont appelés à se rendre dans le cadre de leurs fonctions et de leurs activités?</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</si>
  <si>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</si>
  <si>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</si>
  <si>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</si>
  <si>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</si>
  <si>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des détails sur la façon dont le processus de segmentation est déployé et contrôlé.
Si vous n’avez pas obtenu l’appréciation «Intégralement mis en œuvre», inclure des mesures visant à améliorer votre niveau de conformité. </t>
    </r>
  </si>
  <si>
    <r>
      <rPr>
        <b/>
        <sz val="11"/>
        <color rgb="FF000000"/>
        <rFont val="Calibri"/>
        <family val="2"/>
      </rPr>
      <t>Fiche d’évaluation de l’UPU</t>
    </r>
  </si>
  <si>
    <r>
      <rPr>
        <b/>
        <sz val="12"/>
        <color rgb="FF000000"/>
        <rFont val="Calibri"/>
        <family val="2"/>
      </rPr>
      <t>S58</t>
    </r>
  </si>
  <si>
    <r>
      <rPr>
        <b/>
        <sz val="11"/>
        <color rgb="FF000000"/>
        <rFont val="Calibri"/>
        <family val="2"/>
      </rPr>
      <t>Termes de la norme</t>
    </r>
  </si>
  <si>
    <r>
      <rPr>
        <sz val="11"/>
        <color rgb="FF000000"/>
        <rFont val="Calibri"/>
        <family val="2"/>
      </rPr>
      <t>5.2.2.1</t>
    </r>
  </si>
  <si>
    <r>
      <rPr>
        <b/>
        <sz val="11"/>
        <color rgb="FF000000"/>
        <rFont val="Calibri"/>
        <family val="2"/>
      </rPr>
      <t>Questions</t>
    </r>
  </si>
  <si>
    <r>
      <rPr>
        <sz val="11"/>
        <color rgb="FF000000"/>
        <rFont val="Calibri"/>
        <family val="2"/>
      </rPr>
      <t>5.2.2.1
Sûreté de l’opérateur désigné</t>
    </r>
  </si>
  <si>
    <r>
      <rPr>
        <sz val="11"/>
        <color rgb="FF000000"/>
        <rFont val="Calibri"/>
        <family val="2"/>
      </rPr>
      <t>1. Le contrôle d’accès aux zones sécurisées (interdites aux clients) de toutes les installations postales est-il automatisé ou manuel?</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</si>
  <si>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</si>
  <si>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</si>
  <si>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</si>
  <si>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</si>
  <si>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une description des types de contrôle d’accès employés autour de l’installation. 
Si vous n’avez pas obtenu l’appréciation «Intégralement mis en œuvre», inclure des mesures visant à améliorer votre niveau de conformité. </t>
    </r>
  </si>
  <si>
    <r>
      <rPr>
        <b/>
        <sz val="11"/>
        <color rgb="FF000000"/>
        <rFont val="Calibri"/>
        <family val="2"/>
      </rPr>
      <t>Termes de la norme</t>
    </r>
  </si>
  <si>
    <r>
      <rPr>
        <sz val="11"/>
        <color rgb="FF000000"/>
        <rFont val="Calibri"/>
        <family val="2"/>
      </rPr>
      <t>5.2.2.2</t>
    </r>
  </si>
  <si>
    <r>
      <rPr>
        <b/>
        <sz val="11"/>
        <color rgb="FF000000"/>
        <rFont val="Calibri"/>
        <family val="2"/>
      </rPr>
      <t>Questions</t>
    </r>
  </si>
  <si>
    <r>
      <rPr>
        <sz val="11"/>
        <color rgb="FF000000"/>
        <rFont val="Calibri"/>
        <family val="2"/>
      </rPr>
      <t>5.2.2.2
Sûreté de l’opérateur désigné</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</si>
  <si>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</si>
  <si>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</si>
  <si>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</si>
  <si>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</si>
  <si>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des détails des procédures employées pour sécuriser l'accès. 
Si vous n’avez pas obtenu l’appréciation «Intégralement mis en œuvre», incluez des mesures visant à améliorer votre niveau de conformité. </t>
    </r>
  </si>
  <si>
    <r>
      <rPr>
        <b/>
        <sz val="11"/>
        <color rgb="FF000000"/>
        <rFont val="Calibri"/>
        <family val="2"/>
      </rPr>
      <t>Termes de la norme</t>
    </r>
  </si>
  <si>
    <r>
      <rPr>
        <sz val="11"/>
        <color rgb="FF000000"/>
        <rFont val="Calibri"/>
        <family val="2"/>
      </rPr>
      <t>5.2.2.3</t>
    </r>
  </si>
  <si>
    <r>
      <rPr>
        <b/>
        <sz val="11"/>
        <color rgb="FF000000"/>
        <rFont val="Calibri"/>
        <family val="2"/>
      </rPr>
      <t>Questions</t>
    </r>
  </si>
  <si>
    <r>
      <rPr>
        <sz val="11"/>
        <color rgb="FF000000"/>
        <rFont val="Calibri"/>
        <family val="2"/>
      </rPr>
      <t>5.2.2.3
Sûreté de l’opérateur désigné</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</si>
  <si>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</si>
  <si>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</si>
  <si>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</si>
  <si>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</si>
  <si>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des détails sur les systèmes ou procédures de contrôle d’accès employés. 
Si vous n’avez pas obtenu l’appréciation «Intégralement mis en œuvre», inclure des mesures visant à améliorer votre niveau de conformité. </t>
    </r>
  </si>
  <si>
    <r>
      <rPr>
        <b/>
        <sz val="11"/>
        <color rgb="FF000000"/>
        <rFont val="Calibri"/>
        <family val="2"/>
      </rPr>
      <t>Questions</t>
    </r>
  </si>
  <si>
    <r>
      <rPr>
        <sz val="11"/>
        <color rgb="FF000000"/>
        <rFont val="Calibri"/>
        <family val="2"/>
      </rPr>
      <t>5.2.2.3
Sûreté de l’opérateur désigné</t>
    </r>
  </si>
  <si>
    <r>
      <rPr>
        <b/>
        <sz val="11"/>
        <color rgb="FF000000"/>
        <rFont val="Calibri"/>
        <family val="2"/>
      </rPr>
      <t xml:space="preserve">EN CAS DE SYSTÈME DE CONTRÔLE D’ACCÈS MANUEL: </t>
    </r>
    <r>
      <rPr>
        <sz val="11"/>
        <color rgb="FF000000"/>
        <rFont val="Calibri"/>
        <family val="2"/>
      </rPr>
      <t xml:space="preserve">
1. Une formation et des instructions sont-elles fournies au personnel chargé de gérer le système et aux employés placés aux points de contrôle d’accès fixes?</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</si>
  <si>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</si>
  <si>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</si>
  <si>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</si>
  <si>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</si>
  <si>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une description du contenu de la formation et la preuve de réalisation de la formation. 
Si vous n’avez pas obtenu l’appréciation «Intégralement mis en œuvre», inclure des mesures visant à améliorer votre niveau de conformité. </t>
    </r>
  </si>
  <si>
    <r>
      <rPr>
        <b/>
        <sz val="11"/>
        <color rgb="FF000000"/>
        <rFont val="Calibri"/>
        <family val="2"/>
      </rPr>
      <t>Termes de la norme</t>
    </r>
  </si>
  <si>
    <r>
      <rPr>
        <sz val="11"/>
        <color rgb="FF000000"/>
        <rFont val="Calibri"/>
        <family val="2"/>
      </rPr>
      <t>5.2.2.4</t>
    </r>
  </si>
  <si>
    <r>
      <rPr>
        <b/>
        <sz val="11"/>
        <color rgb="FF000000"/>
        <rFont val="Calibri"/>
        <family val="2"/>
      </rPr>
      <t>Questions</t>
    </r>
  </si>
  <si>
    <r>
      <rPr>
        <sz val="11"/>
        <color rgb="FF000000"/>
        <rFont val="Calibri"/>
        <family val="2"/>
      </rPr>
      <t>5.2.2.4
Sûreté de l’opérateur désigné</t>
    </r>
  </si>
  <si>
    <r>
      <rPr>
        <b/>
        <sz val="11"/>
        <color rgb="FF000000"/>
        <rFont val="Calibri"/>
        <family val="2"/>
      </rPr>
      <t xml:space="preserve">EN CAS DE SYSTÈME DE CONTRÔLE D’ACCÈS MANUEL: </t>
    </r>
    <r>
      <rPr>
        <sz val="11"/>
        <color rgb="FF000000"/>
        <rFont val="Calibri"/>
        <family val="2"/>
      </rPr>
      <t xml:space="preserve">
1. Les visiteurs dans l’enceinte de l’installation sont-ils accompagnés en permanence? 
2. Les fournisseurs et les prestataires de services sont-ils accompagnés? 
3. Dans quelles circonstances les fournisseurs et les prestataires de services ne sont-ils pas accompagnés? (Les fournisseurs et les prestataires de services sont-ils soumis à des formalités préalables ou portent-ils un badge?)</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</si>
  <si>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</si>
  <si>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</si>
  <si>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</si>
  <si>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</si>
  <si>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une description des processus en place pour contrôler l'accès des visiteurs et des fournisseurs. 
Si vous n’avez pas obtenu l’appréciation «Intégralement mis en œuvre», inclure des mesures visant à améliorer votre niveau de conformité. </t>
    </r>
  </si>
  <si>
    <r>
      <rPr>
        <b/>
        <sz val="11"/>
        <color rgb="FF000000"/>
        <rFont val="Calibri"/>
        <family val="2"/>
      </rPr>
      <t>Termes de la norme</t>
    </r>
  </si>
  <si>
    <r>
      <rPr>
        <sz val="11"/>
        <color rgb="FF000000"/>
        <rFont val="Calibri"/>
        <family val="2"/>
      </rPr>
      <t>5.2.2.5</t>
    </r>
  </si>
  <si>
    <r>
      <rPr>
        <b/>
        <sz val="11"/>
        <color rgb="FF000000"/>
        <rFont val="Calibri"/>
        <family val="2"/>
      </rPr>
      <t>Questions</t>
    </r>
  </si>
  <si>
    <r>
      <rPr>
        <sz val="11"/>
        <color rgb="FF000000"/>
        <rFont val="Calibri"/>
        <family val="2"/>
      </rPr>
      <t>5.2.2.5
Sûreté de l’opérateur désigné</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</si>
  <si>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</si>
  <si>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</si>
  <si>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</si>
  <si>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</si>
  <si>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une description du processus en place pour protéger l’entrée. 
Si vous n’avez pas obtenu l’appréciation «Intégralement mis en œuvre», inclure des mesures visant à améliorer votre niveau de conformité. </t>
    </r>
  </si>
  <si>
    <r>
      <rPr>
        <b/>
        <sz val="11"/>
        <color rgb="FF000000"/>
        <rFont val="Calibri"/>
        <family val="2"/>
      </rPr>
      <t>Termes de la norme</t>
    </r>
  </si>
  <si>
    <r>
      <rPr>
        <sz val="11"/>
        <color rgb="FF000000"/>
        <rFont val="Calibri"/>
        <family val="2"/>
      </rPr>
      <t>5.2.2.6</t>
    </r>
  </si>
  <si>
    <r>
      <rPr>
        <b/>
        <sz val="11"/>
        <color rgb="FF000000"/>
        <rFont val="Calibri"/>
        <family val="2"/>
      </rPr>
      <t>Système de contrôle d’accès automatisé – Visiteurs et fournisseurs</t>
    </r>
    <r>
      <rPr>
        <sz val="11"/>
        <color rgb="FF000000"/>
        <rFont val="Calibri"/>
        <family val="2"/>
      </rPr>
      <t xml:space="preserve">
Un système d’enregistrement des visiteurs doit être mis en œuvre pour conserver les données relatives à l’accès des personnes autres que les employés dans les zones sécurisées de l’installation principale.</t>
    </r>
  </si>
  <si>
    <r>
      <rPr>
        <b/>
        <sz val="11"/>
        <color rgb="FF000000"/>
        <rFont val="Calibri"/>
        <family val="2"/>
      </rPr>
      <t>Questions</t>
    </r>
  </si>
  <si>
    <r>
      <rPr>
        <sz val="11"/>
        <color rgb="FF000000"/>
        <rFont val="Calibri"/>
        <family val="2"/>
      </rPr>
      <t>5.2.2.6
Sûreté de l’opérateur désigné</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</si>
  <si>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</si>
  <si>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</si>
  <si>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</si>
  <si>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</si>
  <si>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Inclure une description du système employé. 
Si vous n’avez pas obtenu l’appréciation «Intégralement mis en œuvre», inclure des mesures visant à améliorer votre niveau de conformité.</t>
    </r>
  </si>
  <si>
    <r>
      <rPr>
        <b/>
        <sz val="11"/>
        <color rgb="FF000000"/>
        <rFont val="Calibri"/>
        <family val="2"/>
      </rPr>
      <t>Questions</t>
    </r>
  </si>
  <si>
    <r>
      <rPr>
        <sz val="11"/>
        <color rgb="FF000000"/>
        <rFont val="Calibri"/>
        <family val="2"/>
      </rPr>
      <t>5.2.2.6
Sûreté de l’opérateur désigné</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</si>
  <si>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</si>
  <si>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</si>
  <si>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</si>
  <si>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</si>
  <si>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une description de la procédure en place pour contrôler l'accès des visiteurs et des fournisseurs. 
Si vous n’avez pas obtenu l’appréciation «Intégralement mis en œuvre», inclure des mesures visant à améliorer votre niveau de conformité. </t>
    </r>
  </si>
  <si>
    <r>
      <rPr>
        <b/>
        <sz val="11"/>
        <color rgb="FF000000"/>
        <rFont val="Calibri"/>
        <family val="2"/>
      </rPr>
      <t>Fiche d’évaluation de l’UPU</t>
    </r>
  </si>
  <si>
    <r>
      <rPr>
        <b/>
        <sz val="12"/>
        <color rgb="FF000000"/>
        <rFont val="Calibri"/>
        <family val="2"/>
      </rPr>
      <t>S58</t>
    </r>
  </si>
  <si>
    <r>
      <rPr>
        <b/>
        <sz val="12"/>
        <color rgb="FF000000"/>
        <rFont val="Calibri"/>
        <family val="2"/>
      </rPr>
      <t>Section 5.2.3
Systèmes de contrôle d'accès pour les véhicules</t>
    </r>
  </si>
  <si>
    <r>
      <rPr>
        <b/>
        <sz val="11"/>
        <color rgb="FF000000"/>
        <rFont val="Calibri"/>
        <family val="2"/>
      </rPr>
      <t>Termes de la norme</t>
    </r>
  </si>
  <si>
    <r>
      <rPr>
        <sz val="11"/>
        <color rgb="FF000000"/>
        <rFont val="Calibri"/>
        <family val="2"/>
      </rPr>
      <t>5.2.3.1</t>
    </r>
  </si>
  <si>
    <r>
      <rPr>
        <b/>
        <sz val="11"/>
        <color theme="1"/>
        <rFont val="Calibri"/>
        <family val="2"/>
      </rPr>
      <t>Véhicules approuvés</t>
    </r>
    <r>
      <rPr>
        <sz val="11"/>
        <color theme="1"/>
        <rFont val="Calibri"/>
        <family val="2"/>
      </rPr>
      <t xml:space="preserve">
</t>
    </r>
    <r>
      <rPr>
        <sz val="11"/>
        <color theme="1"/>
        <rFont val="Calibri"/>
        <family val="2"/>
      </rPr>
      <t>Seuls les véhicules officiels et les véhicules approuvés des contractants doivent être autorisés dans les zones utilisées pour le chargement/le transport du courrier ou dans les autres zones opérationnelles extérieures sécurisées.</t>
    </r>
  </si>
  <si>
    <r>
      <rPr>
        <b/>
        <sz val="11"/>
        <color rgb="FF000000"/>
        <rFont val="Calibri"/>
        <family val="2"/>
      </rPr>
      <t>Questions</t>
    </r>
  </si>
  <si>
    <r>
      <rPr>
        <sz val="11"/>
        <color rgb="FF000000"/>
        <rFont val="Calibri"/>
        <family val="2"/>
      </rPr>
      <t>5.2.3.1
Sûreté de l’opérateur désigné</t>
    </r>
  </si>
  <si>
    <r>
      <rPr>
        <sz val="11"/>
        <color rgb="FF000000"/>
        <rFont val="Calibri"/>
        <family val="2"/>
      </rPr>
      <t xml:space="preserve">1. Comment veillez-vous à ce que seuls les véhicules officiels et les véhicules approuvés des contractants soient autorisés à accéder à l’installation?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</si>
  <si>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</si>
  <si>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</si>
  <si>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</si>
  <si>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</si>
  <si>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une description de la procédure en place pour contrôler l’accès des véhicules. 
Si vous n’avez pas obtenu l’appréciation «Intégralement mis en œuvre», inclure des mesures visant à améliorer votre niveau de conformité. </t>
    </r>
  </si>
  <si>
    <r>
      <rPr>
        <b/>
        <sz val="11"/>
        <color rgb="FF000000"/>
        <rFont val="Calibri"/>
        <family val="2"/>
      </rPr>
      <t>Termes de la norme</t>
    </r>
  </si>
  <si>
    <r>
      <rPr>
        <sz val="11"/>
        <color rgb="FF000000"/>
        <rFont val="Calibri"/>
        <family val="2"/>
      </rPr>
      <t>5.2.3.2</t>
    </r>
  </si>
  <si>
    <r>
      <rPr>
        <b/>
        <sz val="11"/>
        <color rgb="FF000000"/>
        <rFont val="Calibri"/>
        <family val="2"/>
      </rPr>
      <t>Questions</t>
    </r>
  </si>
  <si>
    <r>
      <rPr>
        <sz val="11"/>
        <color rgb="FF000000"/>
        <rFont val="Calibri"/>
        <family val="2"/>
      </rPr>
      <t>5.2.3.1
Sûreté de l’opérateur désigné</t>
    </r>
  </si>
  <si>
    <r>
      <rPr>
        <sz val="11"/>
        <color rgb="FF000000"/>
        <rFont val="Calibri"/>
        <family val="2"/>
      </rPr>
      <t>1. L’installation dispose-t-elle d’affiches et de marquages pour délimiter le périmètre de l’installation?</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</si>
  <si>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</si>
  <si>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</si>
  <si>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</si>
  <si>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</si>
  <si>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une description des affiches et des marquages en place à l’installation. 
Si vous n’avez pas obtenu l’appréciation «Intégralement mis en œuvre», inclure des mesures visant à améliorer votre niveau de conformité. </t>
    </r>
  </si>
  <si>
    <r>
      <rPr>
        <b/>
        <sz val="11"/>
        <color rgb="FF000000"/>
        <rFont val="Calibri"/>
        <family val="2"/>
      </rPr>
      <t>Termes de la norme</t>
    </r>
  </si>
  <si>
    <r>
      <rPr>
        <sz val="11"/>
        <color rgb="FF000000"/>
        <rFont val="Calibri"/>
        <family val="2"/>
      </rPr>
      <t>5.2.3.3</t>
    </r>
  </si>
  <si>
    <r>
      <rPr>
        <b/>
        <sz val="11"/>
        <color theme="1"/>
        <rFont val="Calibri"/>
        <family val="2"/>
      </rPr>
      <t>Système de contrôle d’accès</t>
    </r>
    <r>
      <rPr>
        <sz val="11"/>
        <color theme="1"/>
        <rFont val="Calibri"/>
        <family val="2"/>
      </rPr>
      <t xml:space="preserve">
</t>
    </r>
    <r>
      <rPr>
        <sz val="11"/>
        <color theme="1"/>
        <rFont val="Calibri"/>
        <family val="2"/>
      </rPr>
      <t xml:space="preserve">Un système de contrôle d’accès manuel ou automatisé doit être utilisé pour que les véhicules non autorisés ne puissent pas accéder à la zone d’exploitation extérieure sécurisée. </t>
    </r>
  </si>
  <si>
    <r>
      <rPr>
        <b/>
        <sz val="11"/>
        <color rgb="FF000000"/>
        <rFont val="Calibri"/>
        <family val="2"/>
      </rPr>
      <t>Questions</t>
    </r>
  </si>
  <si>
    <r>
      <rPr>
        <sz val="11"/>
        <color rgb="FF000000"/>
        <rFont val="Calibri"/>
        <family val="2"/>
      </rPr>
      <t>5.2.3.3
Sûreté de l’opérateur désigné</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</si>
  <si>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</si>
  <si>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</si>
  <si>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</si>
  <si>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</si>
  <si>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une description de la procédure en place pour contrôler l’accès des véhicules.
Si vous n’avez pas obtenu l’appréciation «Intégralement mis en œuvre», inclure des mesures visant à améliorer votre niveau de conformité. </t>
    </r>
  </si>
  <si>
    <r>
      <rPr>
        <b/>
        <sz val="11"/>
        <color rgb="FF000000"/>
        <rFont val="Calibri"/>
        <family val="2"/>
      </rPr>
      <t>Questions</t>
    </r>
  </si>
  <si>
    <r>
      <rPr>
        <sz val="11"/>
        <color rgb="FF000000"/>
        <rFont val="Calibri"/>
        <family val="2"/>
      </rPr>
      <t>5.2.3.3
Sûreté de l’opérateur désigné</t>
    </r>
  </si>
  <si>
    <r>
      <rPr>
        <sz val="11"/>
        <color rgb="FF000000"/>
        <rFont val="Calibri"/>
        <family val="2"/>
      </rPr>
      <t xml:space="preserve">1. Quel type de contrôle d’accès a été mis en place pour empêcher les véhicules non autorisés d’accéder à la zone d’exploitation extérieure sécurisée?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</si>
  <si>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</si>
  <si>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</si>
  <si>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</si>
  <si>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</si>
  <si>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une description de la procédure en place pour contrôler l’accès des véhicules. 
Si vous n’avez pas obtenu l’appréciation «Intégralement mis en œuvre», inclure des mesures visant à améliorer votre niveau de conformité. </t>
    </r>
  </si>
  <si>
    <r>
      <rPr>
        <b/>
        <sz val="11"/>
        <color rgb="FF000000"/>
        <rFont val="Calibri"/>
        <family val="2"/>
      </rPr>
      <t>Termes de la norme</t>
    </r>
  </si>
  <si>
    <r>
      <rPr>
        <sz val="11"/>
        <color rgb="FF000000"/>
        <rFont val="Calibri"/>
        <family val="2"/>
      </rPr>
      <t>5.2.3.4</t>
    </r>
  </si>
  <si>
    <r>
      <rPr>
        <b/>
        <sz val="11"/>
        <color theme="1"/>
        <rFont val="Calibri"/>
        <family val="2"/>
      </rPr>
      <t>Entrée pour les véhicules non officiels</t>
    </r>
    <r>
      <rPr>
        <sz val="11"/>
        <color theme="1"/>
        <rFont val="Calibri"/>
        <family val="2"/>
      </rPr>
      <t xml:space="preserve">
</t>
    </r>
    <r>
      <rPr>
        <sz val="11"/>
        <color theme="1"/>
        <rFont val="Calibri"/>
        <family val="2"/>
      </rPr>
      <t xml:space="preserve">Si un véhicule non officiel ou tiers doit entrer dans la zone d’exploitation extérieure sécurisée, il faut appliquer une procédure afin de vérifier l’identité du chauffeur et, le cas échéant, inspecter le véhicule avant qu’il ne pénètre dans la zone sécurisée. </t>
    </r>
  </si>
  <si>
    <r>
      <rPr>
        <b/>
        <sz val="11"/>
        <color rgb="FF000000"/>
        <rFont val="Calibri"/>
        <family val="2"/>
      </rPr>
      <t>Questions</t>
    </r>
  </si>
  <si>
    <r>
      <rPr>
        <sz val="11"/>
        <color rgb="FF000000"/>
        <rFont val="Calibri"/>
        <family val="2"/>
      </rPr>
      <t>5.2.3.4
Sûreté de l’opérateur désigné</t>
    </r>
  </si>
  <si>
    <r>
      <rPr>
        <sz val="11"/>
        <color rgb="FF000000"/>
        <rFont val="Calibri"/>
        <family val="2"/>
      </rPr>
      <t xml:space="preserve">1. Comment les véhicules non officiels ou tiers peuvent-ils accéder à l’installation?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</si>
  <si>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</si>
  <si>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</si>
  <si>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</si>
  <si>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</si>
  <si>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une description de la procédure en place pour contrôler l’accès des véhicules.
Si vous n’avez pas obtenu l’appréciation «Intégralement mis en œuvre», inclure des mesures visant à améliorer votre niveau de conformité. </t>
    </r>
  </si>
  <si>
    <r>
      <rPr>
        <b/>
        <sz val="11"/>
        <color rgb="FF000000"/>
        <rFont val="Calibri"/>
        <family val="2"/>
      </rPr>
      <t>Termes de la norme</t>
    </r>
  </si>
  <si>
    <r>
      <rPr>
        <sz val="11"/>
        <color rgb="FF000000"/>
        <rFont val="Calibri"/>
        <family val="2"/>
      </rPr>
      <t>5.2.3.5</t>
    </r>
  </si>
  <si>
    <r>
      <rPr>
        <b/>
        <sz val="11"/>
        <color theme="1"/>
        <rFont val="Calibri"/>
        <family val="2"/>
      </rPr>
      <t>Places de parking réservées aux employés</t>
    </r>
    <r>
      <rPr>
        <sz val="11"/>
        <color theme="1"/>
        <rFont val="Calibri"/>
        <family val="2"/>
      </rPr>
      <t xml:space="preserve">
</t>
    </r>
    <r>
      <rPr>
        <sz val="11"/>
        <color theme="1"/>
        <rFont val="Calibri"/>
        <family val="2"/>
      </rPr>
      <t xml:space="preserve">Les places de parking des employés doivent se situer dans une zone autre que la zone réservée aux véhicules officiels. </t>
    </r>
  </si>
  <si>
    <r>
      <rPr>
        <b/>
        <sz val="11"/>
        <color rgb="FF000000"/>
        <rFont val="Calibri"/>
        <family val="2"/>
      </rPr>
      <t>Questions</t>
    </r>
  </si>
  <si>
    <r>
      <rPr>
        <sz val="11"/>
        <color rgb="FF000000"/>
        <rFont val="Calibri"/>
        <family val="2"/>
      </rPr>
      <t>5.2.3.5
Sûreté de l’opérateur désigné</t>
    </r>
  </si>
  <si>
    <r>
      <rPr>
        <sz val="11"/>
        <color rgb="FF000000"/>
        <rFont val="Calibri"/>
        <family val="2"/>
      </rPr>
      <t xml:space="preserve">1. Comment les places de parking réservées aux employés sont-elles gérées à l’installation?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</si>
  <si>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</si>
  <si>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</si>
  <si>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</si>
  <si>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</si>
  <si>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Inclure une description de la façon dont les places de parking réservées aux employés sont gérées à l’installation. 
Si vous n’avez pas obtenu l’appréciation «Intégralement mis en œuvre», inclure des mesures visant à améliorer votre niveau de conformité.</t>
    </r>
  </si>
  <si>
    <r>
      <rPr>
        <b/>
        <sz val="11"/>
        <color rgb="FF000000"/>
        <rFont val="Calibri"/>
        <family val="2"/>
      </rPr>
      <t>Termes de la norme</t>
    </r>
  </si>
  <si>
    <r>
      <rPr>
        <sz val="11"/>
        <color rgb="FF000000"/>
        <rFont val="Calibri"/>
        <family val="2"/>
      </rPr>
      <t>5.2.3.6</t>
    </r>
  </si>
  <si>
    <r>
      <rPr>
        <b/>
        <sz val="11"/>
        <color theme="1"/>
        <rFont val="Calibri"/>
        <family val="2"/>
      </rPr>
      <t xml:space="preserve">Places de parking réservées aux visiteurs
</t>
    </r>
    <r>
      <rPr>
        <sz val="11"/>
        <color theme="1"/>
        <rFont val="Calibri"/>
        <family val="2"/>
      </rPr>
      <t xml:space="preserve">
</t>
    </r>
    <r>
      <rPr>
        <sz val="11"/>
        <color theme="1"/>
        <rFont val="Calibri"/>
        <family val="2"/>
      </rPr>
      <t xml:space="preserve">Les places de parking réservées aux visiteurs doivent être séparées des places de parking réservées aux employés et des zones sécurisées réservées aux véhicules officiels. </t>
    </r>
  </si>
  <si>
    <r>
      <rPr>
        <b/>
        <sz val="11"/>
        <color rgb="FF000000"/>
        <rFont val="Calibri"/>
        <family val="2"/>
      </rPr>
      <t>Questions</t>
    </r>
  </si>
  <si>
    <r>
      <rPr>
        <sz val="11"/>
        <color rgb="FF000000"/>
        <rFont val="Calibri"/>
        <family val="2"/>
      </rPr>
      <t>5.2.3.6
Sûreté de l’opérateur désigné</t>
    </r>
  </si>
  <si>
    <r>
      <rPr>
        <sz val="11"/>
        <color rgb="FF000000"/>
        <rFont val="Calibri"/>
        <family val="2"/>
      </rPr>
      <t xml:space="preserve">1. Comment les places de parking réservées aux visiteurs sont-elles gérées à l’installation?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</si>
  <si>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</si>
  <si>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</si>
  <si>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</si>
  <si>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</si>
  <si>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Inclure une description de la façon dont les places de parking réservées aux visiteurs sont gérées à l’installation.
Si vous n’avez pas obtenu l’appréciation «Intégralement mis en œuvre», inclure des mesures visant à améliorer votre niveau de conformité.</t>
    </r>
  </si>
  <si>
    <r>
      <rPr>
        <b/>
        <sz val="11"/>
        <color rgb="FF000000"/>
        <rFont val="Calibri"/>
        <family val="2"/>
      </rPr>
      <t>Fiche d’évaluation de l’UPU</t>
    </r>
  </si>
  <si>
    <r>
      <rPr>
        <b/>
        <sz val="12"/>
        <color rgb="FF000000"/>
        <rFont val="Calibri"/>
        <family val="2"/>
      </rPr>
      <t>S58</t>
    </r>
  </si>
  <si>
    <r>
      <rPr>
        <b/>
        <sz val="12"/>
        <color rgb="FF000000"/>
        <rFont val="Calibri"/>
        <family val="2"/>
      </rPr>
      <t>Section 5.2.4
Systèmes d'identification</t>
    </r>
  </si>
  <si>
    <r>
      <rPr>
        <b/>
        <sz val="11"/>
        <color rgb="FF000000"/>
        <rFont val="Calibri"/>
        <family val="2"/>
      </rPr>
      <t>Termes de la norme</t>
    </r>
  </si>
  <si>
    <r>
      <rPr>
        <sz val="11"/>
        <color rgb="FF000000"/>
        <rFont val="Calibri"/>
        <family val="2"/>
      </rPr>
      <t>5.2.4.1</t>
    </r>
  </si>
  <si>
    <r>
      <rPr>
        <b/>
        <sz val="11"/>
        <color theme="1"/>
        <rFont val="Calibri"/>
        <family val="2"/>
      </rPr>
      <t>Système d’identification des employés et des visiteurs</t>
    </r>
    <r>
      <rPr>
        <sz val="11"/>
        <color theme="1"/>
        <rFont val="Calibri"/>
        <family val="2"/>
      </rPr>
      <t xml:space="preserve">
</t>
    </r>
    <r>
      <rPr>
        <sz val="11"/>
        <color theme="1"/>
        <rFont val="Calibri"/>
        <family val="2"/>
      </rPr>
      <t xml:space="preserve">Un système d’identification des employés et des visiteurs doit être mis en place pour connaître avec certitude l'identité des employés et des visiteurs pénétrant dans l'installation principale. </t>
    </r>
  </si>
  <si>
    <r>
      <rPr>
        <b/>
        <sz val="11"/>
        <color rgb="FF000000"/>
        <rFont val="Calibri"/>
        <family val="2"/>
      </rPr>
      <t>Questions</t>
    </r>
  </si>
  <si>
    <r>
      <rPr>
        <sz val="11"/>
        <color rgb="FF000000"/>
        <rFont val="Calibri"/>
        <family val="2"/>
      </rPr>
      <t>5.2.4.1
Sûreté de l’opérateur désigné</t>
    </r>
  </si>
  <si>
    <r>
      <rPr>
        <sz val="11"/>
        <color rgb="FF000000"/>
        <rFont val="Calibri"/>
        <family val="2"/>
      </rPr>
      <t xml:space="preserve">1. L’installation est-elle dotée d’un système d’identification des employés et des visiteurs?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</si>
  <si>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</si>
  <si>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</si>
  <si>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</si>
  <si>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</si>
  <si>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une description du système d’identification en place à l’installation.
Si vous n’avez pas obtenu l’appréciation «Intégralement mis en œuvre», inclure des mesures visant à améliorer votre niveau de conformité. </t>
    </r>
  </si>
  <si>
    <r>
      <rPr>
        <b/>
        <sz val="11"/>
        <color rgb="FF000000"/>
        <rFont val="Calibri"/>
        <family val="2"/>
      </rPr>
      <t>Termes de la norme</t>
    </r>
  </si>
  <si>
    <r>
      <rPr>
        <sz val="11"/>
        <color rgb="FF000000"/>
        <rFont val="Calibri"/>
        <family val="2"/>
      </rPr>
      <t>5.2.4.2</t>
    </r>
  </si>
  <si>
    <r>
      <rPr>
        <b/>
        <sz val="11"/>
        <color rgb="FF000000"/>
        <rFont val="Calibri"/>
        <family val="2"/>
      </rPr>
      <t>Questions</t>
    </r>
  </si>
  <si>
    <r>
      <rPr>
        <sz val="11"/>
        <color rgb="FF000000"/>
        <rFont val="Calibri"/>
        <family val="2"/>
      </rPr>
      <t>5.2.4.2
Sûreté de l’opérateur désigné</t>
    </r>
  </si>
  <si>
    <r>
      <rPr>
        <sz val="11"/>
        <color rgb="FF000000"/>
        <rFont val="Calibri"/>
        <family val="2"/>
      </rPr>
      <t xml:space="preserve">1. Les employés travaillant à l’installation disposent-ils d’un badge d’identification adapté?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</si>
  <si>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</si>
  <si>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</si>
  <si>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</si>
  <si>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</si>
  <si>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la description du système d’identification des badges et du contenu des badges d’identification des employés et des visiteurs.
Si vous n’avez pas obtenu l’appréciation «Intégralement mis en œuvre», inclure des mesures visant à améliorer votre niveau de conformité. </t>
    </r>
  </si>
  <si>
    <r>
      <rPr>
        <b/>
        <sz val="11"/>
        <color rgb="FF000000"/>
        <rFont val="Calibri"/>
        <family val="2"/>
      </rPr>
      <t>Termes de la norme</t>
    </r>
  </si>
  <si>
    <r>
      <rPr>
        <sz val="11"/>
        <color rgb="FF000000"/>
        <rFont val="Calibri"/>
        <family val="2"/>
      </rPr>
      <t>5.2.4.3</t>
    </r>
  </si>
  <si>
    <r>
      <rPr>
        <b/>
        <sz val="11"/>
        <color rgb="FF000000"/>
        <rFont val="Calibri"/>
        <family val="2"/>
      </rPr>
      <t>Questions</t>
    </r>
  </si>
  <si>
    <r>
      <rPr>
        <sz val="11"/>
        <color rgb="FF000000"/>
        <rFont val="Calibri"/>
        <family val="2"/>
      </rPr>
      <t>5.2.4.3
Sûreté de l’opérateur désigné</t>
    </r>
  </si>
  <si>
    <r>
      <rPr>
        <sz val="11"/>
        <color rgb="FF000000"/>
        <rFont val="Calibri"/>
        <family val="2"/>
      </rPr>
      <t>1. Quelle est la procédure de contrôle, d’émission et de retrait des badges d’identification remis aux employés, aux visiteurs et aux prestataires extérieurs? Qui est en charge de cette procédure?</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</si>
  <si>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</si>
  <si>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</si>
  <si>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</si>
  <si>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</si>
  <si>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une description de la procédure de contrôle des badges d’identification. 
Si vous n’avez pas obtenu l’appréciation «Intégralement mis en œuvre», inclure des mesures visant à améliorer votre niveau de conformité. </t>
    </r>
  </si>
  <si>
    <r>
      <rPr>
        <b/>
        <sz val="11"/>
        <color rgb="FF000000"/>
        <rFont val="Calibri"/>
        <family val="2"/>
      </rPr>
      <t>Termes de la norme</t>
    </r>
  </si>
  <si>
    <r>
      <rPr>
        <sz val="11"/>
        <color rgb="FF000000"/>
        <rFont val="Calibri"/>
        <family val="2"/>
      </rPr>
      <t>5.2.4.4</t>
    </r>
  </si>
  <si>
    <r>
      <rPr>
        <b/>
        <sz val="11"/>
        <color rgb="FF000000"/>
        <rFont val="Calibri"/>
        <family val="2"/>
      </rPr>
      <t>Système</t>
    </r>
    <r>
      <rPr>
        <sz val="11"/>
        <color rgb="FF000000"/>
        <rFont val="Calibri"/>
        <family val="2"/>
      </rPr>
      <t xml:space="preserve">
</t>
    </r>
    <r>
      <rPr>
        <sz val="11"/>
        <color rgb="FF000000"/>
        <rFont val="Calibri"/>
        <family val="2"/>
      </rPr>
      <t>Un système doit être utilisé pour inspecter et identifier tous les véhicules avant leur entrée dans les zones d'exploitation extérieures sécurisées.</t>
    </r>
  </si>
  <si>
    <r>
      <rPr>
        <b/>
        <sz val="11"/>
        <color rgb="FF000000"/>
        <rFont val="Calibri"/>
        <family val="2"/>
      </rPr>
      <t>Questions</t>
    </r>
  </si>
  <si>
    <r>
      <rPr>
        <sz val="11"/>
        <color rgb="FF000000"/>
        <rFont val="Calibri"/>
        <family val="2"/>
      </rPr>
      <t>5.2.4.4
Sûreté de l’opérateur désigné</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</si>
  <si>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</si>
  <si>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</si>
  <si>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</si>
  <si>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</si>
  <si>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une description de la procédure en place pour l’identification des véhicules. 
Si vous n’avez pas obtenu l’appréciation «Intégralement mis en œuvre», inclure des mesures visant à améliorer votre niveau de conformité. </t>
    </r>
  </si>
  <si>
    <r>
      <rPr>
        <b/>
        <sz val="14"/>
        <color rgb="FF000000"/>
        <rFont val="Calibri"/>
        <family val="2"/>
      </rPr>
      <t>Sûreté et formation du personnel</t>
    </r>
  </si>
  <si>
    <r>
      <rPr>
        <b/>
        <sz val="11"/>
        <color rgb="FF000000"/>
        <rFont val="Calibri"/>
        <family val="2"/>
      </rPr>
      <t>Fiche d’évaluation de l’UPU</t>
    </r>
  </si>
  <si>
    <r>
      <rPr>
        <b/>
        <sz val="12"/>
        <color rgb="FF000000"/>
        <rFont val="Calibri"/>
        <family val="2"/>
      </rPr>
      <t>S58</t>
    </r>
  </si>
  <si>
    <r>
      <rPr>
        <b/>
        <sz val="12"/>
        <color rgb="FF000000"/>
        <rFont val="Calibri"/>
        <family val="2"/>
      </rPr>
      <t>Section 6.1
Sûreté et formation du personnel</t>
    </r>
  </si>
  <si>
    <r>
      <rPr>
        <b/>
        <sz val="11"/>
        <color rgb="FF000000"/>
        <rFont val="Calibri"/>
        <family val="2"/>
      </rPr>
      <t>Termes de la norme</t>
    </r>
  </si>
  <si>
    <r>
      <rPr>
        <sz val="11"/>
        <color rgb="FF000000"/>
        <rFont val="Calibri"/>
        <family val="2"/>
      </rPr>
      <t>6.1.1</t>
    </r>
  </si>
  <si>
    <r>
      <rPr>
        <b/>
        <sz val="11"/>
        <color rgb="FF000000"/>
        <rFont val="Calibri"/>
        <family val="2"/>
      </rPr>
      <t>Informations générales</t>
    </r>
    <r>
      <rPr>
        <sz val="11"/>
        <color rgb="FF000000"/>
        <rFont val="Calibri"/>
        <family val="2"/>
      </rPr>
      <t xml:space="preserve">
Les employés sont indispensables aux opérations postales; il est donc fondamental pour les opérateurs de minimiser les risques éventuels pour la sûreté que représentent de nouveaux employés ou prestataires de service, de même que ceux qui découlent du redéploiement des employés à des postes nécessitant un contrôle ou une formation différents.  La sûreté et la formation du personnel doivent être organisées de façon à réduire et à minimiser les risques pour la sûreté des opérations, des clients et des employés.</t>
    </r>
  </si>
  <si>
    <r>
      <rPr>
        <b/>
        <sz val="11"/>
        <color rgb="FF000000"/>
        <rFont val="Calibri"/>
        <family val="2"/>
      </rPr>
      <t>Question</t>
    </r>
  </si>
  <si>
    <r>
      <rPr>
        <sz val="11"/>
        <color rgb="FF000000"/>
        <rFont val="Calibri"/>
        <family val="2"/>
      </rPr>
      <t>6.1.1
Sûreté de l’opérateur désigné</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</si>
  <si>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</si>
  <si>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</si>
  <si>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</si>
  <si>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</si>
  <si>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des détails sur les responsabilités respectives des services des ressources humaines et de la sécurité.
Si vous n’avez pas obtenu l’appréciation «Intégralement mis en œuvre», inclure des mesures visant à améliorer votre niveau de conformité. </t>
    </r>
  </si>
  <si>
    <r>
      <rPr>
        <b/>
        <sz val="11"/>
        <color rgb="FF000000"/>
        <rFont val="Calibri"/>
        <family val="2"/>
      </rPr>
      <t>Fiche d’évaluation de l’UPU</t>
    </r>
  </si>
  <si>
    <r>
      <rPr>
        <b/>
        <sz val="12"/>
        <color rgb="FF000000"/>
        <rFont val="Calibri"/>
        <family val="2"/>
      </rPr>
      <t>S58</t>
    </r>
  </si>
  <si>
    <r>
      <rPr>
        <b/>
        <sz val="12"/>
        <color rgb="FF000000"/>
        <rFont val="Calibri"/>
        <family val="2"/>
      </rPr>
      <t>Section 6.2
Sûreté du personnel et procédures de recrutement</t>
    </r>
  </si>
  <si>
    <r>
      <rPr>
        <b/>
        <sz val="11"/>
        <color rgb="FF000000"/>
        <rFont val="Calibri"/>
        <family val="2"/>
      </rPr>
      <t>Termes de la norme</t>
    </r>
  </si>
  <si>
    <r>
      <rPr>
        <sz val="11"/>
        <color rgb="FF000000"/>
        <rFont val="Calibri"/>
        <family val="2"/>
      </rPr>
      <t>6.2.1</t>
    </r>
  </si>
  <si>
    <r>
      <rPr>
        <b/>
        <sz val="11"/>
        <color rgb="FF000000"/>
        <rFont val="Calibri"/>
        <family val="2"/>
      </rPr>
      <t>Recrutement du personnel</t>
    </r>
    <r>
      <rPr>
        <sz val="11"/>
        <color rgb="FF000000"/>
        <rFont val="Calibri"/>
        <family val="2"/>
      </rPr>
      <t xml:space="preserve">
La politique de sélection et de recrutement du personnel doit être documentée pour tous les employés travaillant dans les installations de l’opérateur désigné ou s’occupant du traitement du courrier sur des sites externes.
La politique de recrutement doit être conforme à la législation nationale afin de veiller à ce que les employés et les contractants actuels et futurs soient suffisamment qualifiés pour remplir leurs tâches postales de manière intègre.
Les employés fixes doivent faire l’objet d’une enquête de fond (vérification des antécédents criminels ou policiers), conformément aux dispositions de la législation nationale.
La procédure d’embauche comprend des entretiens, une vérification des données avant l’embauche et d’autres mesures de contrôle, en fonction du poste ou des fonctions à pourvoir.</t>
    </r>
  </si>
  <si>
    <r>
      <rPr>
        <b/>
        <sz val="11"/>
        <color rgb="FF000000"/>
        <rFont val="Calibri"/>
        <family val="2"/>
      </rPr>
      <t>Questions</t>
    </r>
  </si>
  <si>
    <r>
      <rPr>
        <sz val="11"/>
        <color rgb="FF000000"/>
        <rFont val="Calibri"/>
        <family val="2"/>
      </rPr>
      <t>6.2.1
Sûreté de l’opérateur désigné</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</si>
  <si>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</si>
  <si>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</si>
  <si>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</si>
  <si>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</si>
  <si>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des détails sur les responsabilités respectives des services des ressources humaines et de la sécurité. 
Si vous n’avez pas obtenu l’appréciation «Intégralement mis en œuvre», inclure des mesures visant à améliorer votre niveau de conformité. </t>
    </r>
  </si>
  <si>
    <r>
      <rPr>
        <b/>
        <sz val="11"/>
        <color rgb="FF000000"/>
        <rFont val="Calibri"/>
        <family val="2"/>
      </rPr>
      <t>Questions</t>
    </r>
  </si>
  <si>
    <r>
      <rPr>
        <sz val="11"/>
        <color rgb="FF000000"/>
        <rFont val="Calibri"/>
        <family val="2"/>
      </rPr>
      <t>6.2.1
Sûreté de l’opérateur désigné</t>
    </r>
  </si>
  <si>
    <r>
      <rPr>
        <sz val="11"/>
        <color rgb="FF000000"/>
        <rFont val="Calibri"/>
        <family val="2"/>
      </rPr>
      <t xml:space="preserve">1. Disposez-vous de directives documentées pour la sélection et l’embauche des employés appelés à travailler dans les installations de l’opérateur désigné ou à s’occuper du traitement du courrier sur les sites extérieurs ?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</si>
  <si>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</si>
  <si>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</si>
  <si>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</si>
  <si>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</si>
  <si>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Inclure une description de la ou des politiques appliquées ainsi que leur contenu.
Si vous n’avez pas obtenu l’appréciation «Intégralement mis en œuvre», inclure des mesures visant à améliorer votre niveau de conformité.</t>
    </r>
  </si>
  <si>
    <r>
      <rPr>
        <i/>
        <sz val="11"/>
        <color rgb="FF000000"/>
        <rFont val="Calibri"/>
        <family val="2"/>
      </rPr>
      <t>Le cas échéant, veuillez inclure les éléments suivants: lien vers le site Web approprié d’une autorité de régulation sur lequel vous êtes enregistré; sites Web d’autres autorités fixant des normes pour le secteur auxquelles vous vous conformez; preuve en image indiquant la conformité ou copies des politiques commerciales pour prouver la conformité; toute autre preuve pertinente.</t>
    </r>
  </si>
  <si>
    <r>
      <rPr>
        <b/>
        <sz val="11"/>
        <color rgb="FF000000"/>
        <rFont val="Calibri"/>
        <family val="2"/>
      </rPr>
      <t>Questions</t>
    </r>
  </si>
  <si>
    <r>
      <rPr>
        <sz val="11"/>
        <color rgb="FF000000"/>
        <rFont val="Calibri"/>
        <family val="2"/>
      </rPr>
      <t>6.2.1
Sûreté de l’opérateur désigné</t>
    </r>
  </si>
  <si>
    <r>
      <rPr>
        <sz val="11"/>
        <color rgb="FF000000"/>
        <rFont val="Calibri"/>
        <family val="2"/>
      </rPr>
      <t xml:space="preserve">1. Votre politique de sélection et d’embauche des employés est-elle conforme à la législation nationale et garantit-elle que les personnes accomplissant des fonctions postales sont qualifiées pour ce faire?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</si>
  <si>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</si>
  <si>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</si>
  <si>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</si>
  <si>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</si>
  <si>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Inclure des détails sur les exigences de la législation nationale. 
Si vous n’avez pas obtenu l’appréciation «Intégralement mis en œuvre», inclure des mesures visant à améliorer votre niveau de conformité. </t>
    </r>
  </si>
  <si>
    <r>
      <rPr>
        <b/>
        <sz val="11"/>
        <color rgb="FF000000"/>
        <rFont val="Calibri"/>
        <family val="2"/>
      </rPr>
      <t>Questions</t>
    </r>
  </si>
  <si>
    <r>
      <rPr>
        <sz val="11"/>
        <color rgb="FF000000"/>
        <rFont val="Calibri"/>
        <family val="2"/>
      </rPr>
      <t>6.2.1
Sûreté de l’opérateur désigné</t>
    </r>
  </si>
  <si>
    <r>
      <rPr>
        <sz val="11"/>
        <color rgb="FF000000"/>
        <rFont val="Calibri"/>
        <family val="2"/>
      </rPr>
      <t xml:space="preserve">1. Comment les candidats sont-ils évalués avant leur recrutement (entretien, vérification des antécédents, autres mesures de vérification)?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</si>
  <si>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</si>
  <si>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</si>
  <si>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</si>
  <si>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</si>
  <si>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Inclure une description de la procédure d’évaluation.
Si vous n’avez pas obtenu l’appréciation «Intégralement mis en œuvre», inclure des mesures visant à améliorer votre niveau de conformité.</t>
    </r>
  </si>
  <si>
    <r>
      <rPr>
        <b/>
        <sz val="11"/>
        <color rgb="FF000000"/>
        <rFont val="Calibri"/>
        <family val="2"/>
      </rPr>
      <t>Termes de la norme</t>
    </r>
  </si>
  <si>
    <r>
      <rPr>
        <sz val="11"/>
        <color rgb="FF000000"/>
        <rFont val="Calibri"/>
        <family val="2"/>
      </rPr>
      <t>6.2.2</t>
    </r>
  </si>
  <si>
    <r>
      <rPr>
        <b/>
        <sz val="11"/>
        <color rgb="FF000000"/>
        <rFont val="Calibri"/>
        <family val="2"/>
      </rPr>
      <t>Résiliation du contrat d’un employé</t>
    </r>
    <r>
      <rPr>
        <sz val="11"/>
        <color rgb="FF000000"/>
        <rFont val="Calibri"/>
        <family val="2"/>
      </rPr>
      <t xml:space="preserve">
</t>
    </r>
    <r>
      <rPr>
        <sz val="11"/>
        <color rgb="FF000000"/>
        <rFont val="Calibri"/>
        <family val="2"/>
      </rPr>
      <t>La résiliation du contrat d’un employé ou d’un contractant doit être bien documentée.
La procédure de résiliation doit veiller au retour en temps opportun des documents d’identification, des dispositifs de contrôle d’accès, des clés, des uniformes et d’autres informations sensibles.
Un système d’enregistrement doit être alimenté afin d’empêcher la réintégration d’un employé ou d’un contractant congédié pour faute.</t>
    </r>
  </si>
  <si>
    <r>
      <rPr>
        <b/>
        <sz val="11"/>
        <color rgb="FF000000"/>
        <rFont val="Calibri"/>
        <family val="2"/>
      </rPr>
      <t>Questions</t>
    </r>
  </si>
  <si>
    <r>
      <rPr>
        <sz val="11"/>
        <color rgb="FF000000"/>
        <rFont val="Calibri"/>
        <family val="2"/>
      </rPr>
      <t>6.2.2
Service des ressources humaines de l’opérateur désigné</t>
    </r>
  </si>
  <si>
    <r>
      <rPr>
        <sz val="11"/>
        <color rgb="FF000000"/>
        <rFont val="Calibri"/>
        <family val="2"/>
      </rPr>
      <t xml:space="preserve">1. Disposez-vous d’une politique écrite de résiliation des contrats?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</si>
  <si>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</si>
  <si>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</si>
  <si>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</si>
  <si>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</si>
  <si>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Inclure une description de la procédure de résiliation des contrats. 
Si vous n’avez pas obtenu l’appréciation «Intégralement mis en œuvre», inclure des mesures visant à améliorer votre niveau de conformité.</t>
    </r>
  </si>
  <si>
    <r>
      <rPr>
        <b/>
        <sz val="11"/>
        <color rgb="FF000000"/>
        <rFont val="Calibri"/>
        <family val="2"/>
      </rPr>
      <t>Questions</t>
    </r>
  </si>
  <si>
    <r>
      <rPr>
        <sz val="11"/>
        <color rgb="FF000000"/>
        <rFont val="Calibri"/>
        <family val="2"/>
      </rPr>
      <t>6.2.2
Service des ressources humaines de l’opérateur désigné</t>
    </r>
  </si>
  <si>
    <r>
      <rPr>
        <sz val="11"/>
        <color rgb="FF000000"/>
        <rFont val="Calibri"/>
        <family val="2"/>
      </rPr>
      <t>1. La procédure de résiliation des contrats prévoit-elle la restitution rapide des documents d’identification, des dispositifs de contrôle d’accès, des clés, des uniformes et d’autres informations sensibles?</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</si>
  <si>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</si>
  <si>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</si>
  <si>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</si>
  <si>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</si>
  <si>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Inclure une description de la procédure de récupération des documents et des biens de l’employé renvoyé pour motif valable.
Si vous n’avez pas obtenu l’appréciation «Intégralement mis en œuvre», inclure des mesures visant à améliorer votre niveau de conformité.</t>
    </r>
  </si>
  <si>
    <r>
      <rPr>
        <b/>
        <sz val="11"/>
        <color rgb="FF000000"/>
        <rFont val="Calibri"/>
        <family val="2"/>
      </rPr>
      <t>Questions</t>
    </r>
  </si>
  <si>
    <r>
      <rPr>
        <sz val="11"/>
        <color rgb="FF000000"/>
        <rFont val="Calibri"/>
        <family val="2"/>
      </rPr>
      <t>6.2.2
Service des ressources humaines de l’opérateur désigné</t>
    </r>
  </si>
  <si>
    <r>
      <rPr>
        <sz val="11"/>
        <color rgb="FF000000"/>
        <rFont val="Calibri"/>
        <family val="2"/>
      </rPr>
      <t xml:space="preserve">1. Disposez-vous d’un système de fichage pour éviter de réembaucher des employés ou des contractants dont vous avez dû vous séparer pour faute?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</si>
  <si>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</si>
  <si>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</si>
  <si>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</si>
  <si>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</si>
  <si>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Inclure une description de la procédure visant à empêcher la réembauche d’un employé qui a été renvoyé. 
Si vous n’avez pas obtenu l’appréciation «Intégralement mis en œuvre», inclure des mesures visant à améliorer votre niveau de conformité.</t>
    </r>
  </si>
  <si>
    <r>
      <rPr>
        <b/>
        <sz val="11"/>
        <color rgb="FF000000"/>
        <rFont val="Calibri"/>
        <family val="2"/>
      </rPr>
      <t>Termes de la norme</t>
    </r>
  </si>
  <si>
    <r>
      <rPr>
        <sz val="11"/>
        <color rgb="FF000000"/>
        <rFont val="Calibri"/>
        <family val="2"/>
      </rPr>
      <t>6.2.3</t>
    </r>
  </si>
  <si>
    <r>
      <rPr>
        <b/>
        <sz val="11"/>
        <color rgb="FF000000"/>
        <rFont val="Calibri"/>
        <family val="2"/>
      </rPr>
      <t>Performances des employés</t>
    </r>
    <r>
      <rPr>
        <sz val="11"/>
        <color rgb="FF000000"/>
        <rFont val="Calibri"/>
        <family val="2"/>
      </rPr>
      <t xml:space="preserve">
</t>
    </r>
    <r>
      <rPr>
        <sz val="11"/>
        <color rgb="FF000000"/>
        <rFont val="Calibri"/>
        <family val="2"/>
      </rPr>
      <t>Une  procédure  doit  être  suivie  pour  la  déclaration  et  la  communication  des  performances  et  des  fautes  des employés.</t>
    </r>
  </si>
  <si>
    <r>
      <rPr>
        <b/>
        <sz val="11"/>
        <color rgb="FF000000"/>
        <rFont val="Calibri"/>
        <family val="2"/>
      </rPr>
      <t>Questions</t>
    </r>
  </si>
  <si>
    <r>
      <rPr>
        <sz val="11"/>
        <color rgb="FF000000"/>
        <rFont val="Calibri"/>
        <family val="2"/>
      </rPr>
      <t>6.2.3
Service des ressources humaines de l’opérateur désigné</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</si>
  <si>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</si>
  <si>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</si>
  <si>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</si>
  <si>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</si>
  <si>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Inclure une description de la procédure et de la fréquence de gestion des performances.
Si vous n’avez pas obtenu l’appréciation «Intégralement mis en œuvre», inclure des mesures visant à améliorer votre niveau de conformité.</t>
    </r>
  </si>
  <si>
    <r>
      <rPr>
        <b/>
        <sz val="11"/>
        <color rgb="FF000000"/>
        <rFont val="Calibri"/>
        <family val="2"/>
      </rPr>
      <t>Fiche d’évaluation de l’UPU</t>
    </r>
  </si>
  <si>
    <r>
      <rPr>
        <b/>
        <sz val="12"/>
        <color rgb="FF000000"/>
        <rFont val="Calibri"/>
        <family val="2"/>
      </rPr>
      <t>S58</t>
    </r>
  </si>
  <si>
    <r>
      <rPr>
        <b/>
        <sz val="12"/>
        <color rgb="FF000000"/>
        <rFont val="Calibri"/>
        <family val="2"/>
      </rPr>
      <t>Section 6.3
Exigences en matière de sûreté concernant les  contractants</t>
    </r>
  </si>
  <si>
    <r>
      <rPr>
        <b/>
        <sz val="11"/>
        <color rgb="FF000000"/>
        <rFont val="Calibri"/>
        <family val="2"/>
      </rPr>
      <t>Termes de la norme</t>
    </r>
  </si>
  <si>
    <r>
      <rPr>
        <sz val="11"/>
        <color rgb="FF000000"/>
        <rFont val="Calibri"/>
        <family val="2"/>
      </rPr>
      <t>6.3.1</t>
    </r>
  </si>
  <si>
    <r>
      <rPr>
        <b/>
        <sz val="11"/>
        <color theme="1"/>
        <rFont val="Calibri"/>
        <family val="2"/>
      </rPr>
      <t>Conformité du contractant</t>
    </r>
    <r>
      <rPr>
        <sz val="11"/>
        <color theme="1"/>
        <rFont val="Calibri"/>
        <family val="2"/>
      </rPr>
      <t xml:space="preserve">
</t>
    </r>
    <r>
      <rPr>
        <sz val="11"/>
        <color theme="1"/>
        <rFont val="Calibri"/>
        <family val="2"/>
      </rPr>
      <t xml:space="preserve">Les contractants habitués à effectuer des opérations de traitement/de transport du courrier ou à remplir d’autres fonctions délicates doivent mettre en place des mesures de sûreté du personnel analogues à celles de l’opérateur désigné, conformément au contenu de la section ‎6.2. </t>
    </r>
  </si>
  <si>
    <r>
      <rPr>
        <b/>
        <sz val="11"/>
        <color rgb="FF000000"/>
        <rFont val="Calibri"/>
        <family val="2"/>
      </rPr>
      <t>Questions</t>
    </r>
  </si>
  <si>
    <r>
      <rPr>
        <sz val="11"/>
        <color rgb="FF000000"/>
        <rFont val="Calibri"/>
        <family val="2"/>
      </rPr>
      <t>6.3.1
Opérations de l’opérateur désigné</t>
    </r>
  </si>
  <si>
    <r>
      <rPr>
        <sz val="11"/>
        <color rgb="FF000000"/>
        <rFont val="Calibri"/>
        <family val="2"/>
      </rPr>
      <t>1. Employez-vous des contractants pour effectuer les opérations de traitement/transport du courrier ou remplir d’autres fonctions sensibles pour l’opérateur désigné?</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</si>
  <si>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</si>
  <si>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</si>
  <si>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</si>
  <si>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</si>
  <si>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Inclure une description de la procédure pour obtenir l'accord du contractant pour traiter et transporter le courrier.
Si vous n’avez pas obtenu l’appréciation «Intégralement mis en œuvre», inclure des mesures visant à améliorer votre niveau de conformité.</t>
    </r>
  </si>
  <si>
    <r>
      <rPr>
        <b/>
        <sz val="11"/>
        <color rgb="FF000000"/>
        <rFont val="Calibri"/>
        <family val="2"/>
      </rPr>
      <t>Termes de la norme</t>
    </r>
  </si>
  <si>
    <r>
      <rPr>
        <sz val="11"/>
        <color rgb="FF000000"/>
        <rFont val="Calibri"/>
        <family val="2"/>
      </rPr>
      <t>6.3.2</t>
    </r>
  </si>
  <si>
    <r>
      <rPr>
        <b/>
        <sz val="11"/>
        <color theme="1"/>
        <rFont val="Calibri"/>
        <family val="2"/>
      </rPr>
      <t>Sûreté du contractant</t>
    </r>
    <r>
      <rPr>
        <sz val="11"/>
        <color theme="1"/>
        <rFont val="Calibri"/>
        <family val="2"/>
      </rPr>
      <t xml:space="preserve">
</t>
    </r>
    <r>
      <rPr>
        <sz val="11"/>
        <color theme="1"/>
        <rFont val="Calibri"/>
        <family val="2"/>
      </rPr>
      <t>Le contractant doit communiquer à l'opérateur désigné les éventuelles conclusions ou décisions relatives aux employés pouvant potentiellement représenter un risque pour la sûreté des opérations.</t>
    </r>
  </si>
  <si>
    <r>
      <rPr>
        <b/>
        <sz val="11"/>
        <color rgb="FF000000"/>
        <rFont val="Calibri"/>
        <family val="2"/>
      </rPr>
      <t>Questions</t>
    </r>
  </si>
  <si>
    <r>
      <rPr>
        <sz val="11"/>
        <color rgb="FF000000"/>
        <rFont val="Calibri"/>
        <family val="2"/>
      </rPr>
      <t>6.3.2
Opérations de l’opérateur désigné</t>
    </r>
  </si>
  <si>
    <r>
      <rPr>
        <b/>
        <sz val="11"/>
        <color rgb="FF000000"/>
        <rFont val="Calibri"/>
        <family val="2"/>
      </rPr>
      <t>(Si vous faites appel à un contractant:)</t>
    </r>
    <r>
      <rPr>
        <sz val="11"/>
        <color rgb="FF000000"/>
        <rFont val="Calibri"/>
        <family val="2"/>
      </rPr>
      <t>1.</t>
    </r>
    <r>
      <rPr>
        <sz val="11"/>
        <color rgb="FF000000"/>
        <rFont val="Calibri"/>
        <family val="2"/>
      </rPr>
      <t xml:space="preserve"> Les contractants doivent-ils communiquer à l'opérateur désigné toutes conclusions ou décisions relatives aux employés pouvant potentiellement représenter un risque pour la sûreté des opérations?</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</si>
  <si>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</si>
  <si>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</si>
  <si>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</si>
  <si>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</si>
  <si>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Inclure une description de la procédure de communication du contractant relativement à leur recrutement.
Si vous n’avez pas obtenu l’appréciation «Intégralement mis en œuvre», inclure des mesures visant à améliorer votre niveau de conformité.</t>
    </r>
  </si>
  <si>
    <r>
      <rPr>
        <b/>
        <sz val="11"/>
        <color rgb="FF000000"/>
        <rFont val="Calibri"/>
        <family val="2"/>
      </rPr>
      <t>Fiche d’évaluation de l’UPU</t>
    </r>
  </si>
  <si>
    <r>
      <rPr>
        <b/>
        <sz val="12"/>
        <color rgb="FF000000"/>
        <rFont val="Calibri"/>
        <family val="2"/>
      </rPr>
      <t>S58</t>
    </r>
  </si>
  <si>
    <r>
      <rPr>
        <b/>
        <sz val="12"/>
        <color rgb="FF000000"/>
        <rFont val="Calibri"/>
        <family val="2"/>
      </rPr>
      <t>Section 6.4
Mesures de sensibilisation et de formation</t>
    </r>
  </si>
  <si>
    <r>
      <rPr>
        <b/>
        <sz val="11"/>
        <color rgb="FF000000"/>
        <rFont val="Calibri"/>
        <family val="2"/>
      </rPr>
      <t>Termes de la norme</t>
    </r>
  </si>
  <si>
    <r>
      <rPr>
        <sz val="11"/>
        <color rgb="FF000000"/>
        <rFont val="Calibri"/>
        <family val="2"/>
      </rPr>
      <t>6.4.1</t>
    </r>
  </si>
  <si>
    <r>
      <rPr>
        <b/>
        <sz val="11"/>
        <color theme="1"/>
        <rFont val="Calibri"/>
        <family val="2"/>
      </rPr>
      <t>Programme de formation en matière de sensibilisation aux questions de sécurité</t>
    </r>
    <r>
      <rPr>
        <sz val="11"/>
        <color theme="1"/>
        <rFont val="Calibri"/>
        <family val="2"/>
      </rPr>
      <t xml:space="preserve">
</t>
    </r>
    <r>
      <rPr>
        <sz val="11"/>
        <color theme="1"/>
        <rFont val="Calibri"/>
        <family val="2"/>
      </rPr>
      <t xml:space="preserve">Un programme de formation et de sensibilisation aux questions de sûreté doit être documenté et maintenu pour l’ensemble des employés et des contractants. </t>
    </r>
  </si>
  <si>
    <r>
      <rPr>
        <b/>
        <sz val="11"/>
        <color rgb="FF000000"/>
        <rFont val="Calibri"/>
        <family val="2"/>
      </rPr>
      <t>Questions</t>
    </r>
  </si>
  <si>
    <r>
      <rPr>
        <sz val="11"/>
        <color rgb="FF000000"/>
        <rFont val="Calibri"/>
        <family val="2"/>
      </rPr>
      <t>6.4.1
Sûreté de l’opérateur désigné</t>
    </r>
  </si>
  <si>
    <r>
      <rPr>
        <sz val="11"/>
        <color rgb="FF000000"/>
        <rFont val="Calibri"/>
        <family val="2"/>
      </rPr>
      <t xml:space="preserve">1. Avez-vous mis en place un programme de sensibilisation aux questions de sûreté? Est-il fixé par écrit et appliqué à tous les employés et contractants?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</si>
  <si>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</si>
  <si>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</si>
  <si>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</si>
  <si>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</si>
  <si>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Inclure une description du programme de sensibilisation aux questions de sécurité, de sa fréquence et de son contenu.
Si vous n’avez pas obtenu l’appréciation «Intégralement mis en œuvre», inclure des mesures visant à améliorer votre niveau de conformité.</t>
    </r>
  </si>
  <si>
    <r>
      <rPr>
        <b/>
        <sz val="14"/>
        <color rgb="FF000000"/>
        <rFont val="Calibri"/>
        <family val="2"/>
      </rPr>
      <t>Transport et consignes de sûreté pour les opérateurs désignés et les contractants postaux</t>
    </r>
  </si>
  <si>
    <r>
      <rPr>
        <b/>
        <sz val="11"/>
        <color rgb="FF000000"/>
        <rFont val="Calibri"/>
        <family val="2"/>
      </rPr>
      <t>Fiche d’évaluation de l’UPU</t>
    </r>
  </si>
  <si>
    <r>
      <rPr>
        <b/>
        <sz val="12"/>
        <color rgb="FF000000"/>
        <rFont val="Calibri"/>
        <family val="2"/>
      </rPr>
      <t>S58</t>
    </r>
  </si>
  <si>
    <r>
      <rPr>
        <b/>
        <sz val="12"/>
        <color rgb="FF000000"/>
        <rFont val="Calibri"/>
        <family val="2"/>
      </rPr>
      <t>Section 7.1
Transport et consignes de sûreté pour les opérateurs désignés et les contractants postaux</t>
    </r>
  </si>
  <si>
    <r>
      <rPr>
        <b/>
        <sz val="11"/>
        <color rgb="FF000000"/>
        <rFont val="Calibri"/>
        <family val="2"/>
      </rPr>
      <t>Termes de la norme</t>
    </r>
  </si>
  <si>
    <r>
      <rPr>
        <sz val="11"/>
        <color rgb="FF000000"/>
        <rFont val="Calibri"/>
        <family val="2"/>
      </rPr>
      <t>7.1.1</t>
    </r>
  </si>
  <si>
    <r>
      <rPr>
        <b/>
        <sz val="11"/>
        <color rgb="FF000000"/>
        <rFont val="Calibri"/>
        <family val="2"/>
      </rPr>
      <t>Procédures documentées pour la sûreté du transport du courrier</t>
    </r>
    <r>
      <rPr>
        <sz val="11"/>
        <color rgb="FF000000"/>
        <rFont val="Calibri"/>
        <family val="2"/>
      </rPr>
      <t xml:space="preserve">
</t>
    </r>
    <r>
      <rPr>
        <sz val="11"/>
        <color rgb="FF000000"/>
        <rFont val="Calibri"/>
        <family val="2"/>
      </rPr>
      <t>L’opérateur désigné et les contractants autorisés doivent s’appuyer sur des procédures bien documentées permettant de protéger la sûreté du courrier, quel que soit son mode de transport (avion, route, voie maritime et chemin de fer). L’opérateur désigné doit respecter toutes les dispositions applicables de la législation nationale relatives aux normes de transport.</t>
    </r>
  </si>
  <si>
    <r>
      <rPr>
        <b/>
        <sz val="11"/>
        <color rgb="FF000000"/>
        <rFont val="Calibri"/>
        <family val="2"/>
      </rPr>
      <t>Question</t>
    </r>
  </si>
  <si>
    <r>
      <rPr>
        <sz val="11"/>
        <color rgb="FF000000"/>
        <rFont val="Calibri"/>
        <family val="2"/>
      </rPr>
      <t>7.1.1
Sûreté de l’opérateur désigné</t>
    </r>
  </si>
  <si>
    <r>
      <rPr>
        <sz val="11"/>
        <color rgb="FF000000"/>
        <rFont val="Calibri"/>
        <family val="2"/>
      </rPr>
      <t>1. Avez-vous fixé par écrit la procédure de sécurité à suivre pour garantir la sûreté du courrier par tous les moyens de transport (avion, route, voie maritime et chemin de fer)? Cette procédure s’applique-t-elle aussi aux contractants?
2. Dans l’affirmative, soyez prêt à présenter la documentation pour examen.
3. Respectez-vous toutes les dispositions applicables de la législation nationale relatives aux normes de transport?</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</si>
  <si>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</si>
  <si>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</si>
  <si>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</si>
  <si>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</si>
  <si>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Inclure des détails sur vos processus et procédures nationaux établis. 
Si vous n’avez pas obtenu l’appréciation «Intégralement mis en œuvre», inclure des mesures visant à améliorer votre niveau de conformité.</t>
    </r>
  </si>
  <si>
    <r>
      <rPr>
        <b/>
        <sz val="11"/>
        <color rgb="FF000000"/>
        <rFont val="Calibri"/>
        <family val="2"/>
      </rPr>
      <t>Termes de la norme</t>
    </r>
  </si>
  <si>
    <r>
      <rPr>
        <sz val="11"/>
        <color rgb="FF000000"/>
        <rFont val="Calibri"/>
        <family val="2"/>
      </rPr>
      <t>7.1.2</t>
    </r>
  </si>
  <si>
    <r>
      <rPr>
        <sz val="11"/>
        <color theme="1"/>
        <rFont val="Calibri"/>
        <family val="2"/>
      </rPr>
      <t>Accès limité au courrier
L’accès au courrier doit être limité, en fonction des besoins, aux employés des postes ou aux contractants chargés de traiter le courrier.</t>
    </r>
  </si>
  <si>
    <r>
      <rPr>
        <b/>
        <sz val="11"/>
        <color rgb="FF000000"/>
        <rFont val="Calibri"/>
        <family val="2"/>
      </rPr>
      <t>Question</t>
    </r>
  </si>
  <si>
    <r>
      <rPr>
        <sz val="11"/>
        <color rgb="FF000000"/>
        <rFont val="Calibri"/>
        <family val="2"/>
      </rPr>
      <t>7.1.2
Sûreté de l’opérateur désigné</t>
    </r>
  </si>
  <si>
    <r>
      <rPr>
        <sz val="11"/>
        <color rgb="FF000000"/>
        <rFont val="Calibri"/>
        <family val="2"/>
      </rPr>
      <t>1. Comment l’accès au courrier est-il limité aux employés des postes ou aux contractants chargés de traiter le courrier?</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</si>
  <si>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</si>
  <si>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</si>
  <si>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</si>
  <si>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</si>
  <si>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Inclure des détails sur vos procédures et processus de contrôle d’accès.  
Si vous n’avez pas obtenu l’appréciation «Intégralement mis en œuvre», inclure des mesures visant à améliorer votre niveau de conformité.</t>
    </r>
  </si>
  <si>
    <r>
      <rPr>
        <b/>
        <sz val="11"/>
        <color rgb="FF000000"/>
        <rFont val="Calibri"/>
        <family val="2"/>
      </rPr>
      <t>Termes de la norme</t>
    </r>
  </si>
  <si>
    <r>
      <rPr>
        <sz val="11"/>
        <color rgb="FF000000"/>
        <rFont val="Calibri"/>
        <family val="2"/>
      </rPr>
      <t>7.1.3</t>
    </r>
  </si>
  <si>
    <r>
      <rPr>
        <b/>
        <sz val="11"/>
        <color rgb="FF000000"/>
        <rFont val="Calibri"/>
        <family val="2"/>
      </rPr>
      <t>Équipements et véhicules de transport du courrier</t>
    </r>
    <r>
      <rPr>
        <sz val="11"/>
        <color rgb="FF000000"/>
        <rFont val="Calibri"/>
        <family val="2"/>
      </rPr>
      <t xml:space="preserve">
</t>
    </r>
    <r>
      <rPr>
        <sz val="11"/>
        <color rgb="FF000000"/>
        <rFont val="Calibri"/>
        <family val="2"/>
      </rPr>
      <t>Les véhicules de transport du courrier doivent être conçus avec des matériaux résilients et posséder certaines caractéristiques comme un toit solide, des parois rigides ou des parois souples renforcées, ainsi que des portes de chargement pouvant être verrouillées.  Les véhicules doivent être inspectés avant le chargement, et les signes éventuels d'altération doivent être signalés.
Lorsque les véhicules transportant le courrier sont en transit ou sont laissés sans surveillance en dehors des locaux sécurisés des postes ou des contractants, ils doivent être verrouillés, de même que tous les points d’accès au courrier.
Les véhicules ou les moyens de transport doivent si possible porter une mention claire indiquant qu’il s’agit de véhicules postaux autorisés ou de véhicules sous contrat de la poste. 
Les véhicules, les moyens de transport ou les conteneurs doivent être correctement vidés.</t>
    </r>
  </si>
  <si>
    <r>
      <rPr>
        <b/>
        <sz val="11"/>
        <color rgb="FF000000"/>
        <rFont val="Calibri"/>
        <family val="2"/>
      </rPr>
      <t>Question</t>
    </r>
  </si>
  <si>
    <r>
      <rPr>
        <sz val="11"/>
        <color rgb="FF000000"/>
        <rFont val="Calibri"/>
        <family val="2"/>
      </rPr>
      <t>7.1.3
Sûreté de l’opérateur désigné</t>
    </r>
  </si>
  <si>
    <r>
      <rPr>
        <sz val="11"/>
        <color rgb="FF000000"/>
        <rFont val="Calibri"/>
        <family val="2"/>
      </rPr>
      <t>1. Comment arrivez-vous à prouver, contrôler et évaluer votre conformité avec la sûreté des véhicules?</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</si>
  <si>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</si>
  <si>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</si>
  <si>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</si>
  <si>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</si>
  <si>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Inclure des détails sur l’évaluation récente de votre conformité.
Si vous n’avez pas obtenu l’appréciation «Intégralement mis en œuvre», inclure des mesures visant à améliorer votre niveau de conformité.</t>
    </r>
  </si>
  <si>
    <r>
      <rPr>
        <b/>
        <sz val="11"/>
        <color rgb="FF000000"/>
        <rFont val="Calibri"/>
        <family val="2"/>
      </rPr>
      <t>Termes de la norme</t>
    </r>
  </si>
  <si>
    <r>
      <rPr>
        <sz val="11"/>
        <color rgb="FF000000"/>
        <rFont val="Calibri"/>
        <family val="2"/>
      </rPr>
      <t>7.1.4</t>
    </r>
  </si>
  <si>
    <r>
      <rPr>
        <b/>
        <sz val="11"/>
        <color rgb="FF000000"/>
        <rFont val="Calibri"/>
        <family val="2"/>
      </rPr>
      <t>Opérateurs des véhicules de transport du courrier</t>
    </r>
    <r>
      <rPr>
        <sz val="11"/>
        <color rgb="FF000000"/>
        <rFont val="Calibri"/>
        <family val="2"/>
      </rPr>
      <t xml:space="preserve">
</t>
    </r>
    <r>
      <rPr>
        <sz val="11"/>
        <color rgb="FF000000"/>
        <rFont val="Calibri"/>
        <family val="2"/>
      </rPr>
      <t>Les opérateurs chargés du transport (qu’il s’agisse d’opérateurs postaux ou de contractants) doivent si possible porter un uniforme des postes et/ou posséder et exposer clairement une identification postale ou du contractant valide, sous quelque forme que ce soit.</t>
    </r>
  </si>
  <si>
    <r>
      <rPr>
        <b/>
        <sz val="11"/>
        <color rgb="FF000000"/>
        <rFont val="Calibri"/>
        <family val="2"/>
      </rPr>
      <t>Question</t>
    </r>
  </si>
  <si>
    <r>
      <rPr>
        <sz val="11"/>
        <color rgb="FF000000"/>
        <rFont val="Calibri"/>
        <family val="2"/>
      </rPr>
      <t>7.1.3
Sûreté de l’opérateur désigné</t>
    </r>
  </si>
  <si>
    <r>
      <rPr>
        <sz val="11"/>
        <color rgb="FF000000"/>
        <rFont val="Calibri"/>
        <family val="2"/>
      </rPr>
      <t>1. Comment arrivez-vous à prouver, contrôler et évaluer votre conformité avec les exigences de sûreté des chauffeurs?</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</si>
  <si>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</si>
  <si>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</si>
  <si>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</si>
  <si>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</si>
  <si>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</si>
  <si>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r>
      <rPr>
        <b/>
        <sz val="11"/>
        <color rgb="FF000000"/>
        <rFont val="Calibri"/>
        <family val="2"/>
      </rPr>
      <t>Termes de la norme</t>
    </r>
  </si>
  <si>
    <r>
      <rPr>
        <sz val="11"/>
        <color rgb="FF000000"/>
        <rFont val="Calibri"/>
        <family val="2"/>
      </rPr>
      <t>7.1.5</t>
    </r>
  </si>
  <si>
    <r>
      <rPr>
        <b/>
        <sz val="11"/>
        <color rgb="FF000000"/>
        <rFont val="Calibri"/>
        <family val="2"/>
      </rPr>
      <t>Responsabilité pour le véhicule de transport du courrier et les clés de celui-ci</t>
    </r>
    <r>
      <rPr>
        <sz val="11"/>
        <color rgb="FF000000"/>
        <rFont val="Calibri"/>
        <family val="2"/>
      </rPr>
      <t xml:space="preserve">
</t>
    </r>
    <r>
      <rPr>
        <sz val="11"/>
        <color rgb="FF000000"/>
        <rFont val="Calibri"/>
        <family val="2"/>
      </rPr>
      <t>La cabine du véhicule et les clés de contact de tous les moyens de transport doivent être protégées pour éviter tout accès non autorisé. 
Un processus de responsabilisation doit être mis en place.</t>
    </r>
  </si>
  <si>
    <r>
      <rPr>
        <b/>
        <sz val="11"/>
        <color rgb="FF000000"/>
        <rFont val="Calibri"/>
        <family val="2"/>
      </rPr>
      <t>Question</t>
    </r>
  </si>
  <si>
    <r>
      <rPr>
        <sz val="11"/>
        <color rgb="FF000000"/>
        <rFont val="Calibri"/>
        <family val="2"/>
      </rPr>
      <t>7.1.5
Sûreté de l’opérateur désigné</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</si>
  <si>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</si>
  <si>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</si>
  <si>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</si>
  <si>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</si>
  <si>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b/>
        <sz val="11"/>
        <color rgb="FF000000"/>
        <rFont val="Calibri"/>
        <family val="2"/>
      </rPr>
      <t>Termes de la norme</t>
    </r>
  </si>
  <si>
    <r>
      <rPr>
        <sz val="11"/>
        <color rgb="FF000000"/>
        <rFont val="Calibri"/>
        <family val="2"/>
      </rPr>
      <t>7.1.6</t>
    </r>
  </si>
  <si>
    <r>
      <rPr>
        <b/>
        <sz val="11"/>
        <color rgb="FF000000"/>
        <rFont val="Calibri"/>
        <family val="2"/>
      </rPr>
      <t>Évaluation du risque présenté par les itinéraires</t>
    </r>
    <r>
      <rPr>
        <sz val="11"/>
        <color rgb="FF000000"/>
        <rFont val="Calibri"/>
        <family val="2"/>
      </rPr>
      <t xml:space="preserve">
</t>
    </r>
    <r>
      <rPr>
        <sz val="11"/>
        <color rgb="FF000000"/>
        <rFont val="Calibri"/>
        <family val="2"/>
      </rPr>
      <t xml:space="preserve">Les itinéraires, les horaires et les arrêts prévus doivent faire l’objet d’une évaluation des risques et, si nécessaire, des mesures de sûreté supplémentaires doivent être prises. </t>
    </r>
  </si>
  <si>
    <r>
      <rPr>
        <b/>
        <sz val="11"/>
        <color rgb="FF000000"/>
        <rFont val="Calibri"/>
        <family val="2"/>
      </rPr>
      <t>Question</t>
    </r>
  </si>
  <si>
    <r>
      <rPr>
        <sz val="11"/>
        <color rgb="FF000000"/>
        <rFont val="Calibri"/>
        <family val="2"/>
      </rPr>
      <t>7.1.6
Sûreté de l’opérateur désigné</t>
    </r>
  </si>
  <si>
    <r>
      <rPr>
        <sz val="11"/>
        <color rgb="FF000000"/>
        <rFont val="Calibri"/>
        <family val="2"/>
      </rPr>
      <t>1. Les itinéraires, les horaires et les arrêts prévus ont-ils fait l’objet d’une évaluation des risques? 
2. Dans l’affirmative, quelles mesures de sécurité supplémentaires ont été prises pour atténuer ces risques?</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</si>
  <si>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</si>
  <si>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</si>
  <si>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</si>
  <si>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</si>
  <si>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</si>
  <si>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r>
      <rPr>
        <b/>
        <sz val="14"/>
        <color rgb="FF000000"/>
        <rFont val="Calibri"/>
        <family val="2"/>
      </rPr>
      <t>Programme de vérification de la conformité et contrôle</t>
    </r>
  </si>
  <si>
    <r>
      <rPr>
        <b/>
        <sz val="11"/>
        <color rgb="FF000000"/>
        <rFont val="Calibri"/>
        <family val="2"/>
      </rPr>
      <t>Fiche d’évaluation de l’UPU</t>
    </r>
  </si>
  <si>
    <r>
      <rPr>
        <b/>
        <sz val="12"/>
        <color rgb="FF000000"/>
        <rFont val="Calibri"/>
        <family val="2"/>
      </rPr>
      <t>S58</t>
    </r>
  </si>
  <si>
    <r>
      <rPr>
        <b/>
        <sz val="12"/>
        <color rgb="FF000000"/>
        <rFont val="Calibri"/>
        <family val="2"/>
      </rPr>
      <t>Section 8.1
Programme de vérification de la conformité et contrôle</t>
    </r>
  </si>
  <si>
    <r>
      <rPr>
        <b/>
        <sz val="11"/>
        <color rgb="FF000000"/>
        <rFont val="Calibri"/>
        <family val="2"/>
      </rPr>
      <t>Termes de la norme</t>
    </r>
  </si>
  <si>
    <r>
      <rPr>
        <sz val="11"/>
        <color rgb="FF000000"/>
        <rFont val="Calibri"/>
        <family val="2"/>
      </rPr>
      <t>8.1.1</t>
    </r>
  </si>
  <si>
    <r>
      <rPr>
        <b/>
        <sz val="11"/>
        <color rgb="FF000000"/>
        <rFont val="Calibri"/>
        <family val="2"/>
      </rPr>
      <t>Évaluations annuelles de la conformité</t>
    </r>
    <r>
      <rPr>
        <sz val="11"/>
        <color rgb="FF000000"/>
        <rFont val="Calibri"/>
        <family val="2"/>
      </rPr>
      <t xml:space="preserve">
</t>
    </r>
    <r>
      <rPr>
        <sz val="11"/>
        <color rgb="FF000000"/>
        <rFont val="Calibri"/>
        <family val="2"/>
      </rPr>
      <t>Une vérification de la conformité doit être effectuée tous les ans par du personnel extérieur à l’équipe de gestion de l’installation principale.</t>
    </r>
  </si>
  <si>
    <r>
      <rPr>
        <b/>
        <sz val="11"/>
        <color rgb="FF000000"/>
        <rFont val="Calibri"/>
        <family val="2"/>
      </rPr>
      <t>Question</t>
    </r>
  </si>
  <si>
    <r>
      <rPr>
        <sz val="11"/>
        <color rgb="FF000000"/>
        <rFont val="Calibri"/>
        <family val="2"/>
      </rPr>
      <t>8.1.1
Sûreté de l’opérateur désigné</t>
    </r>
  </si>
  <si>
    <r>
      <rPr>
        <sz val="11"/>
        <color rgb="FF000000"/>
        <rFont val="Calibri"/>
        <family val="2"/>
      </rPr>
      <t>1. Les évaluations annuelles de conformité du programme de sécurité du courrier sont-elles conduites par du personnel indépendant de l’équipe de gestion? 
2. Qui conduit les évaluations?
3. Quel est le niveau de conformité mesuré après évaluation?</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</si>
  <si>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</si>
  <si>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</si>
  <si>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</si>
  <si>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</si>
  <si>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</si>
  <si>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r>
      <rPr>
        <b/>
        <sz val="11"/>
        <color rgb="FF000000"/>
        <rFont val="Calibri"/>
        <family val="2"/>
      </rPr>
      <t>Termes de la norme</t>
    </r>
  </si>
  <si>
    <r>
      <rPr>
        <sz val="11"/>
        <color rgb="FF000000"/>
        <rFont val="Calibri"/>
        <family val="2"/>
      </rPr>
      <t>8.1.2</t>
    </r>
  </si>
  <si>
    <r>
      <rPr>
        <b/>
        <sz val="11"/>
        <color rgb="FF000000"/>
        <rFont val="Calibri"/>
        <family val="2"/>
      </rPr>
      <t>Personnel chargé d’évaluer la conformité</t>
    </r>
    <r>
      <rPr>
        <sz val="11"/>
        <color rgb="FF000000"/>
        <rFont val="Calibri"/>
        <family val="2"/>
      </rPr>
      <t xml:space="preserve">
Ces personnes doivent disposer de l’autorité nécessaire pour obtenir les informations utiles et pour mettre en œuvre des mesures correctives.</t>
    </r>
  </si>
  <si>
    <r>
      <rPr>
        <b/>
        <sz val="11"/>
        <color rgb="FF000000"/>
        <rFont val="Calibri"/>
        <family val="2"/>
      </rPr>
      <t>Question</t>
    </r>
  </si>
  <si>
    <r>
      <rPr>
        <sz val="11"/>
        <color rgb="FF000000"/>
        <rFont val="Calibri"/>
        <family val="2"/>
      </rPr>
      <t>8.1.2
Sûreté de l’opérateur désigné</t>
    </r>
  </si>
  <si>
    <r>
      <rPr>
        <sz val="11"/>
        <color rgb="FF000000"/>
        <rFont val="Calibri"/>
        <family val="2"/>
      </rPr>
      <t>1. Comment les personnes chargées d'effecteur la vérification de la conformité ont-elles obtenu l’autorité nécessaire pour obtenir les informations pertinentes et pour mettre en œuvre des mesures correctives?</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</si>
  <si>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</si>
  <si>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</si>
  <si>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</si>
  <si>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</si>
  <si>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</si>
  <si>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r>
      <rPr>
        <b/>
        <sz val="11"/>
        <color rgb="FF000000"/>
        <rFont val="Calibri"/>
        <family val="2"/>
      </rPr>
      <t>Termes de la norme</t>
    </r>
  </si>
  <si>
    <r>
      <rPr>
        <sz val="11"/>
        <color rgb="FF000000"/>
        <rFont val="Calibri"/>
        <family val="2"/>
      </rPr>
      <t>8.1.3</t>
    </r>
  </si>
  <si>
    <r>
      <rPr>
        <b/>
        <sz val="11"/>
        <color rgb="FF000000"/>
        <rFont val="Calibri"/>
        <family val="2"/>
      </rPr>
      <t>Contenu de la vérification de la conformité</t>
    </r>
    <r>
      <rPr>
        <sz val="11"/>
        <color rgb="FF000000"/>
        <rFont val="Calibri"/>
        <family val="2"/>
      </rPr>
      <t xml:space="preserve">
</t>
    </r>
    <r>
      <rPr>
        <sz val="11"/>
        <color rgb="FF000000"/>
        <rFont val="Calibri"/>
        <family val="2"/>
      </rPr>
      <t>Le programme de vérification de la conformité couvre l’ensemble du programme de sûreté du courrier pour s’assurer du respect des exigences en matière de sûreté. Ce programme doit mettre l’accent, entre autres, sur les éléments suivants:
−	Sûreté des installations.
−	Sûreté du personnel.
−	Sûreté du transport.</t>
    </r>
  </si>
  <si>
    <r>
      <rPr>
        <b/>
        <sz val="11"/>
        <color rgb="FF000000"/>
        <rFont val="Calibri"/>
        <family val="2"/>
      </rPr>
      <t>Question</t>
    </r>
  </si>
  <si>
    <r>
      <rPr>
        <sz val="11"/>
        <color rgb="FF000000"/>
        <rFont val="Calibri"/>
        <family val="2"/>
      </rPr>
      <t>8.1.3
Sûreté de l’opérateur désigné</t>
    </r>
  </si>
  <si>
    <r>
      <rPr>
        <sz val="11"/>
        <color rgb="FF000000"/>
        <rFont val="Calibri"/>
        <family val="2"/>
      </rPr>
      <t>1. Le programme de vérification de la conformité couvre-t-il  l’ensemble du programme de sûreté du courrier de manière à garantir l’application des mesures de sûreté? 
2. Les exercices de vérification contrôlent-ils la sûreté de l’installation, du personnel et du transport?</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</si>
  <si>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</si>
  <si>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</si>
  <si>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</si>
  <si>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</si>
  <si>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 xml:space="preserve">Si vous n’avez pas obtenu l’appréciation «Intégralement mis en œuvre», inclure des mesures visant à améliorer votre niveau de conformité. </t>
    </r>
  </si>
  <si>
    <r>
      <rPr>
        <b/>
        <sz val="11"/>
        <color rgb="FF000000"/>
        <rFont val="Calibri"/>
        <family val="2"/>
      </rPr>
      <t>Termes de la norme</t>
    </r>
  </si>
  <si>
    <r>
      <rPr>
        <sz val="11"/>
        <color rgb="FF000000"/>
        <rFont val="Calibri"/>
        <family val="2"/>
      </rPr>
      <t>8.1.4</t>
    </r>
  </si>
  <si>
    <r>
      <rPr>
        <b/>
        <sz val="11"/>
        <color rgb="FF000000"/>
        <rFont val="Calibri"/>
        <family val="2"/>
      </rPr>
      <t>Objectivité de la vérification de la conformité</t>
    </r>
    <r>
      <rPr>
        <sz val="11"/>
        <color rgb="FF000000"/>
        <rFont val="Calibri"/>
        <family val="2"/>
      </rPr>
      <t xml:space="preserve">
</t>
    </r>
    <r>
      <rPr>
        <sz val="11"/>
        <color rgb="FF000000"/>
        <rFont val="Calibri"/>
        <family val="2"/>
      </rPr>
      <t xml:space="preserve">L’opérateur désigné doit veiller à ce que la gestion du programme de vérification de la conformité soit confiée à des personnes n’ayant aucune responsabilité dans l’application des exigences de sûreté. </t>
    </r>
  </si>
  <si>
    <r>
      <rPr>
        <b/>
        <sz val="11"/>
        <color rgb="FF000000"/>
        <rFont val="Calibri"/>
        <family val="2"/>
      </rPr>
      <t>Question</t>
    </r>
  </si>
  <si>
    <r>
      <rPr>
        <sz val="11"/>
        <color rgb="FF000000"/>
        <rFont val="Calibri"/>
        <family val="2"/>
      </rPr>
      <t>8.1.4
Sûreté de l’opérateur désigné</t>
    </r>
  </si>
  <si>
    <r>
      <rPr>
        <sz val="11"/>
        <color rgb="FF000000"/>
        <rFont val="Calibri"/>
        <family val="2"/>
      </rPr>
      <t>1. Comment vous assurez-vous que la gestion du programme de vérification de la conformité est confiée à des personnes n’ayant aucune responsabilité dans l’application des mesures de sûreté?</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</si>
  <si>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</si>
  <si>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</si>
  <si>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</si>
  <si>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</si>
  <si>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</si>
  <si>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r>
      <rPr>
        <b/>
        <sz val="11"/>
        <color rgb="FF000000"/>
        <rFont val="Calibri"/>
        <family val="2"/>
      </rPr>
      <t>Termes de la norme</t>
    </r>
  </si>
  <si>
    <r>
      <rPr>
        <sz val="11"/>
        <color rgb="FF000000"/>
        <rFont val="Calibri"/>
        <family val="2"/>
      </rPr>
      <t>8.1.5</t>
    </r>
  </si>
  <si>
    <r>
      <rPr>
        <b/>
        <sz val="11"/>
        <color rgb="FF000000"/>
        <rFont val="Calibri"/>
        <family val="2"/>
      </rPr>
      <t>Résultats de la vérification de la conformité</t>
    </r>
    <r>
      <rPr>
        <sz val="11"/>
        <color rgb="FF000000"/>
        <rFont val="Calibri"/>
        <family val="2"/>
      </rPr>
      <t xml:space="preserve">
</t>
    </r>
    <r>
      <rPr>
        <sz val="11"/>
        <color rgb="FF000000"/>
        <rFont val="Calibri"/>
        <family val="2"/>
      </rPr>
      <t xml:space="preserve">Il convient de  tenir des dossiers des vérifications de la conformité et des recommandations.
Les résultats des vérifications de conformité doivent être transmis à la direction exécutive de l’opérateur désigné.  Les actions de suivi doivent faire l’objet d’un contrôle dont on conservera une trace écrite.  </t>
    </r>
  </si>
  <si>
    <r>
      <rPr>
        <b/>
        <sz val="11"/>
        <color rgb="FF000000"/>
        <rFont val="Calibri"/>
        <family val="2"/>
      </rPr>
      <t>Question</t>
    </r>
  </si>
  <si>
    <r>
      <rPr>
        <sz val="11"/>
        <color rgb="FF000000"/>
        <rFont val="Calibri"/>
        <family val="2"/>
      </rPr>
      <t>8.1.5
Sûreté de l’opérateur désigné</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</si>
  <si>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</si>
  <si>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</si>
  <si>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</si>
  <si>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</si>
  <si>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</si>
  <si>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r>
      <rPr>
        <b/>
        <sz val="14"/>
        <color rgb="FF000000"/>
        <rFont val="Calibri"/>
        <family val="2"/>
      </rPr>
      <t>Unité de sûreté postale pour la prévention et le contrôle</t>
    </r>
  </si>
  <si>
    <r>
      <rPr>
        <b/>
        <sz val="11"/>
        <color rgb="FF000000"/>
        <rFont val="Calibri"/>
        <family val="2"/>
      </rPr>
      <t>Fiche d’évaluation de l’UPU</t>
    </r>
  </si>
  <si>
    <r>
      <rPr>
        <b/>
        <sz val="12"/>
        <color rgb="FF000000"/>
        <rFont val="Calibri"/>
        <family val="2"/>
      </rPr>
      <t>S58</t>
    </r>
  </si>
  <si>
    <r>
      <rPr>
        <b/>
        <sz val="12"/>
        <color rgb="FF000000"/>
        <rFont val="Calibri"/>
        <family val="2"/>
      </rPr>
      <t xml:space="preserve">Section 9.1
Unité de sûreté postale pour la prévention et le contrôle </t>
    </r>
  </si>
  <si>
    <r>
      <rPr>
        <b/>
        <sz val="11"/>
        <color rgb="FF000000"/>
        <rFont val="Calibri"/>
        <family val="2"/>
      </rPr>
      <t>Termes de la norme</t>
    </r>
  </si>
  <si>
    <r>
      <rPr>
        <sz val="11"/>
        <color rgb="FF000000"/>
        <rFont val="Calibri"/>
        <family val="2"/>
      </rPr>
      <t>9.1.1</t>
    </r>
  </si>
  <si>
    <r>
      <rPr>
        <b/>
        <sz val="11"/>
        <color rgb="FF000000"/>
        <rFont val="Calibri"/>
        <family val="2"/>
      </rPr>
      <t>Programme de sûreté postale documenté</t>
    </r>
    <r>
      <rPr>
        <sz val="11"/>
        <color rgb="FF000000"/>
        <rFont val="Calibri"/>
        <family val="2"/>
      </rPr>
      <t xml:space="preserve">
</t>
    </r>
    <r>
      <rPr>
        <sz val="11"/>
        <color rgb="FF000000"/>
        <rFont val="Calibri"/>
        <family val="2"/>
      </rPr>
      <t>L’opérateur désigné doit disposer d’un programme de sûreté documenté couvrant tous les domaines de la prévention et des enquêtes relatives à la protection du courrier, des employés, des partenaires, des clients et des avoirs postaux.  Ce programme doit être communiqué à tous les employés.
EXEMPLE: équipement, véhicules, uniformes, technologies de l’information, etc.</t>
    </r>
  </si>
  <si>
    <r>
      <rPr>
        <b/>
        <sz val="11"/>
        <color rgb="FF000000"/>
        <rFont val="Calibri"/>
        <family val="2"/>
      </rPr>
      <t>Question</t>
    </r>
  </si>
  <si>
    <r>
      <rPr>
        <sz val="11"/>
        <color rgb="FF000000"/>
        <rFont val="Calibri"/>
        <family val="2"/>
      </rPr>
      <t>9.1.1
Sûreté de l’opérateur désigné</t>
    </r>
  </si>
  <si>
    <r>
      <rPr>
        <sz val="11"/>
        <color rgb="FF000000"/>
        <rFont val="Calibri"/>
        <family val="2"/>
      </rPr>
      <t xml:space="preserve">1. Disposez-vous d’un programme de sûreté documenté couvrant tous les domaines de prévention et de contrôle pour la protection du courrier, des employés, des partenaires, des clients et des avoirs postaux?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</si>
  <si>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</si>
  <si>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</si>
  <si>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</si>
  <si>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</si>
  <si>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</si>
  <si>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r>
      <rPr>
        <b/>
        <sz val="11"/>
        <color rgb="FF000000"/>
        <rFont val="Calibri"/>
        <family val="2"/>
      </rPr>
      <t>Termes de la norme</t>
    </r>
  </si>
  <si>
    <r>
      <rPr>
        <sz val="11"/>
        <color rgb="FF000000"/>
        <rFont val="Calibri"/>
        <family val="2"/>
      </rPr>
      <t>9.1.2</t>
    </r>
  </si>
  <si>
    <r>
      <rPr>
        <b/>
        <sz val="11"/>
        <color rgb="FF000000"/>
        <rFont val="Calibri"/>
        <family val="2"/>
      </rPr>
      <t>Personnel de l’unité de sûreté postale</t>
    </r>
    <r>
      <rPr>
        <sz val="11"/>
        <color rgb="FF000000"/>
        <rFont val="Calibri"/>
        <family val="2"/>
      </rPr>
      <t xml:space="preserve">
L’opérateur désigné doit pouvoir compter sur une unité de sûreté postale ou sur des employés spécifiquement chargés de prendre des mesures de sûreté. Le nombre d’employés remplissant ces fonctions doit être proportionnel à la taille et aux opérations de l’opérateur désigné.</t>
    </r>
  </si>
  <si>
    <r>
      <rPr>
        <b/>
        <sz val="11"/>
        <color rgb="FF000000"/>
        <rFont val="Calibri"/>
        <family val="2"/>
      </rPr>
      <t>Question</t>
    </r>
  </si>
  <si>
    <r>
      <rPr>
        <sz val="11"/>
        <color rgb="FF000000"/>
        <rFont val="Calibri"/>
        <family val="2"/>
      </rPr>
      <t>9.1.2
Sûreté de l’opérateur désigné</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</si>
  <si>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</si>
  <si>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</si>
  <si>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</si>
  <si>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</si>
  <si>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</si>
  <si>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r>
      <rPr>
        <b/>
        <sz val="11"/>
        <color rgb="FF000000"/>
        <rFont val="Calibri"/>
        <family val="2"/>
      </rPr>
      <t>Termes de la norme</t>
    </r>
  </si>
  <si>
    <r>
      <rPr>
        <sz val="11"/>
        <color rgb="FF000000"/>
        <rFont val="Calibri"/>
        <family val="2"/>
      </rPr>
      <t>9.1.3</t>
    </r>
  </si>
  <si>
    <r>
      <rPr>
        <b/>
        <sz val="11"/>
        <color rgb="FF000000"/>
        <rFont val="Calibri"/>
        <family val="2"/>
      </rPr>
      <t>Examen de l’unité de sûreté postale</t>
    </r>
    <r>
      <rPr>
        <sz val="11"/>
        <color rgb="FF000000"/>
        <rFont val="Calibri"/>
        <family val="2"/>
      </rPr>
      <t xml:space="preserve">
</t>
    </r>
    <r>
      <rPr>
        <sz val="11"/>
        <color rgb="FF000000"/>
        <rFont val="Calibri"/>
        <family val="2"/>
      </rPr>
      <t>L’unité de sûreté postale ou les employés spécifiquement chargés de la sûreté doivent effectuer des examens périodiques de la sûreté des installations et des processus.</t>
    </r>
  </si>
  <si>
    <r>
      <rPr>
        <b/>
        <sz val="11"/>
        <color rgb="FF000000"/>
        <rFont val="Calibri"/>
        <family val="2"/>
      </rPr>
      <t>Question</t>
    </r>
  </si>
  <si>
    <r>
      <rPr>
        <sz val="11"/>
        <color rgb="FF000000"/>
        <rFont val="Calibri"/>
        <family val="2"/>
      </rPr>
      <t>9.1.3
Sûreté de l’opérateur désigné</t>
    </r>
  </si>
  <si>
    <r>
      <rPr>
        <sz val="11"/>
        <color rgb="FF000000"/>
        <rFont val="Calibri"/>
        <family val="2"/>
      </rPr>
      <t xml:space="preserve">1. Effectuez-vous des examens périodiques de la sûreté des installations et des processus?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</si>
  <si>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</si>
  <si>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</si>
  <si>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</si>
  <si>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</si>
  <si>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</si>
  <si>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r>
      <rPr>
        <b/>
        <sz val="11"/>
        <color rgb="FF000000"/>
        <rFont val="Calibri"/>
        <family val="2"/>
      </rPr>
      <t>Fiche d’évaluation de l’UPU</t>
    </r>
  </si>
  <si>
    <r>
      <rPr>
        <b/>
        <sz val="12"/>
        <color rgb="FF000000"/>
        <rFont val="Calibri"/>
        <family val="2"/>
      </rPr>
      <t>S58</t>
    </r>
  </si>
  <si>
    <r>
      <rPr>
        <b/>
        <sz val="12"/>
        <color rgb="FF000000"/>
        <rFont val="Calibri"/>
        <family val="2"/>
      </rPr>
      <t>Section 9.2
Reprise après sinistre, préparation aux situations d’urgence et planification de la continuité des opérations</t>
    </r>
  </si>
  <si>
    <r>
      <rPr>
        <b/>
        <sz val="11"/>
        <color rgb="FF000000"/>
        <rFont val="Calibri"/>
        <family val="2"/>
      </rPr>
      <t>Termes de la norme</t>
    </r>
  </si>
  <si>
    <r>
      <rPr>
        <sz val="11"/>
        <color rgb="FF000000"/>
        <rFont val="Calibri"/>
        <family val="2"/>
      </rPr>
      <t>9.2.1</t>
    </r>
  </si>
  <si>
    <r>
      <rPr>
        <b/>
        <sz val="11"/>
        <color rgb="FF000000"/>
        <rFont val="Calibri"/>
        <family val="2"/>
      </rPr>
      <t>Plan de gestion des crises</t>
    </r>
    <r>
      <rPr>
        <sz val="11"/>
        <color rgb="FF000000"/>
        <rFont val="Calibri"/>
        <family val="2"/>
      </rPr>
      <t xml:space="preserve">
</t>
    </r>
    <r>
      <rPr>
        <sz val="11"/>
        <color rgb="FF000000"/>
        <rFont val="Calibri"/>
        <family val="2"/>
      </rPr>
      <t>L’opérateur désigné doit documenter et communiquer aux employés concernés un plan de gestion des crises visant à garantir la sûreté du courrier, des employés, des clients et des avoirs postaux en cas de catastrophe d’origine naturelle ou humaine susceptible de nuire aux échanges de courrier ou aux opérations postales.</t>
    </r>
  </si>
  <si>
    <r>
      <rPr>
        <b/>
        <sz val="11"/>
        <color rgb="FF000000"/>
        <rFont val="Calibri"/>
        <family val="2"/>
      </rPr>
      <t>Questions</t>
    </r>
  </si>
  <si>
    <r>
      <rPr>
        <sz val="11"/>
        <color rgb="FF000000"/>
        <rFont val="Calibri"/>
        <family val="2"/>
      </rPr>
      <t>9.2.1
Sûreté de l’opérateur désigné</t>
    </r>
  </si>
  <si>
    <r>
      <rPr>
        <sz val="11"/>
        <color rgb="FF000000"/>
        <rFont val="Calibri"/>
        <family val="2"/>
      </rPr>
      <t xml:space="preserve">1. Avez-vous documenté et communiqué aux employés concernés un plan de gestion des crises visant à garantir la sûreté du courrier, des employés, des clients et des avoirs postaux en cas de catastrophe d’origine naturelle ou humaine susceptible de nuire aux échanges de courrier ou aux opérations postales?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</si>
  <si>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</si>
  <si>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</si>
  <si>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</si>
  <si>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</si>
  <si>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b/>
        <sz val="11"/>
        <color rgb="FF000000"/>
        <rFont val="Calibri"/>
        <family val="2"/>
      </rPr>
      <t>Termes de la norme</t>
    </r>
  </si>
  <si>
    <r>
      <rPr>
        <sz val="11"/>
        <color rgb="FF000000"/>
        <rFont val="Calibri"/>
        <family val="2"/>
      </rPr>
      <t>9.2.2</t>
    </r>
  </si>
  <si>
    <r>
      <rPr>
        <sz val="11"/>
        <color theme="1"/>
        <rFont val="Calibri"/>
        <family val="2"/>
      </rPr>
      <t>Plan de poursuite des activités documenté
L’opérateur désigné doit documenter et communiquer aux employés concernés un plan de poursuite des activités afin de minimiser les interruptions des services postaux en cas d’incident majeur susceptible de nuire aux opérations postales nationales ou internationales.</t>
    </r>
  </si>
  <si>
    <r>
      <rPr>
        <b/>
        <sz val="11"/>
        <color rgb="FF000000"/>
        <rFont val="Calibri"/>
        <family val="2"/>
      </rPr>
      <t>Questions</t>
    </r>
  </si>
  <si>
    <r>
      <rPr>
        <sz val="11"/>
        <color rgb="FF000000"/>
        <rFont val="Calibri"/>
        <family val="2"/>
      </rPr>
      <t>9.2.2
Sûreté de l’opérateur désigné</t>
    </r>
  </si>
  <si>
    <r>
      <rPr>
        <sz val="11"/>
        <color rgb="FF000000"/>
        <rFont val="Calibri"/>
        <family val="2"/>
      </rPr>
      <t xml:space="preserve">1. Avez-vous documenté et communiqué aux employés concernés un plan de poursuite des activités afin de minimiser les interruptions des services postaux en cas d’incident majeur susceptible de nuire aux opérations postales nationales ou internationales?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</si>
  <si>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</si>
  <si>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</si>
  <si>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</si>
  <si>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</si>
  <si>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</si>
  <si>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r>
      <rPr>
        <b/>
        <sz val="14"/>
        <color rgb="FF000000"/>
        <rFont val="Calibri"/>
        <family val="2"/>
      </rPr>
      <t>Normes d’inspection</t>
    </r>
  </si>
  <si>
    <r>
      <rPr>
        <b/>
        <sz val="11"/>
        <color rgb="FF000000"/>
        <rFont val="Calibri"/>
        <family val="2"/>
      </rPr>
      <t>Fiche d’évaluation de l’UPU</t>
    </r>
  </si>
  <si>
    <r>
      <rPr>
        <b/>
        <sz val="12"/>
        <color rgb="FF000000"/>
        <rFont val="Calibri"/>
        <family val="2"/>
      </rPr>
      <t>S59</t>
    </r>
  </si>
  <si>
    <r>
      <rPr>
        <b/>
        <sz val="12"/>
        <color rgb="FF000000"/>
        <rFont val="Calibri"/>
        <family val="2"/>
      </rPr>
      <t>Section 5.1
Garde du courrier-avion international</t>
    </r>
  </si>
  <si>
    <r>
      <rPr>
        <b/>
        <sz val="11"/>
        <color rgb="FF000000"/>
        <rFont val="Calibri"/>
        <family val="2"/>
      </rPr>
      <t>Termes de la norme</t>
    </r>
  </si>
  <si>
    <r>
      <rPr>
        <sz val="11"/>
        <color rgb="FF000000"/>
        <rFont val="Calibri"/>
        <family val="2"/>
      </rPr>
      <t>5.1.1</t>
    </r>
  </si>
  <si>
    <r>
      <rPr>
        <b/>
        <sz val="11"/>
        <color rgb="FF000000"/>
        <rFont val="Calibri"/>
        <family val="2"/>
      </rPr>
      <t>Contrôle de la garde du courrier international</t>
    </r>
    <r>
      <rPr>
        <sz val="11"/>
        <color rgb="FF000000"/>
        <rFont val="Calibri"/>
        <family val="2"/>
      </rPr>
      <t xml:space="preserve">
</t>
    </r>
    <r>
      <rPr>
        <sz val="11"/>
        <color rgb="FF000000"/>
        <rFont val="Calibri"/>
        <family val="2"/>
      </rPr>
      <t>L’opérateur désigné (ou son représentant) doit exercer une garde directe et un contrôle sans intermédiaire du courrier international devant être transporté par voie aérienne de son acceptation jusqu'à sa remise au transporteur/à l'agent/à son représentant. Lorsque l'opérateur désigné charge un contractant ou une autre entité d’accepter du courrier international en son nom, il reste responsable de l’acceptation et du traitement de celui-ci. C’est pourquoi l’opérateur désigné doit avoir des processus permettant au contractant de répondre à ces exigences.</t>
    </r>
  </si>
  <si>
    <r>
      <rPr>
        <b/>
        <sz val="11"/>
        <color rgb="FF000000"/>
        <rFont val="Calibri"/>
        <family val="2"/>
      </rPr>
      <t>Question</t>
    </r>
  </si>
  <si>
    <r>
      <rPr>
        <sz val="11"/>
        <color rgb="FF000000"/>
        <rFont val="Calibri"/>
        <family val="2"/>
      </rPr>
      <t>5.1.1
Sûreté de l’opérateur désigné</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</si>
  <si>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</si>
  <si>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</si>
  <si>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</si>
  <si>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</si>
  <si>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</si>
  <si>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r>
      <rPr>
        <b/>
        <sz val="11"/>
        <color rgb="FF000000"/>
        <rFont val="Calibri"/>
        <family val="2"/>
      </rPr>
      <t>Fiche d’évaluation de l’UPU</t>
    </r>
  </si>
  <si>
    <r>
      <rPr>
        <b/>
        <sz val="12"/>
        <color rgb="FF000000"/>
        <rFont val="Calibri"/>
        <family val="2"/>
      </rPr>
      <t>S59</t>
    </r>
  </si>
  <si>
    <r>
      <rPr>
        <b/>
        <sz val="12"/>
        <color rgb="FF000000"/>
        <rFont val="Calibri"/>
        <family val="2"/>
      </rPr>
      <t>Section 5.2
Envois exemptés</t>
    </r>
  </si>
  <si>
    <r>
      <rPr>
        <b/>
        <sz val="11"/>
        <color rgb="FF000000"/>
        <rFont val="Calibri"/>
        <family val="2"/>
      </rPr>
      <t>Termes de la norme</t>
    </r>
  </si>
  <si>
    <r>
      <rPr>
        <sz val="11"/>
        <color rgb="FF000000"/>
        <rFont val="Calibri"/>
        <family val="2"/>
      </rPr>
      <t>5.2.1</t>
    </r>
  </si>
  <si>
    <r>
      <rPr>
        <b/>
        <sz val="11"/>
        <color rgb="FF000000"/>
        <rFont val="Calibri"/>
        <family val="2"/>
      </rPr>
      <t>Définissez les envois exemptés</t>
    </r>
    <r>
      <rPr>
        <sz val="11"/>
        <color rgb="FF000000"/>
        <rFont val="Calibri"/>
        <family val="2"/>
      </rPr>
      <t xml:space="preserve">
</t>
    </r>
    <r>
      <rPr>
        <sz val="11"/>
        <color rgb="FF000000"/>
        <rFont val="Calibri"/>
        <family val="2"/>
      </rPr>
      <t>Lors de l’expédition d’envois de la poste aux lettres internationale (jusqu’à 500 g), l’opérateur désigné peut ne pas appliquer de contrôle supplémentaire s'il respecte les mesures de sûreté établies dans la législation ou la réglementation nationale et dans la norme S58 de l'UPU.  Remarque:  il  peut  exister  d'autres  règlements  nationaux  et/ou  internationaux  qui  peuvent  définir  des  seuils d'exemption différents.  Les exemptions  qui s'appliquent doivent être conformes à la législation ou à la réglementation nationale.  Les Pays-membres de l’UPU peuvent convenir d'accorder des exemptions de contrôle ou de permettre l’application de mesures de sûreté alternatives en raison de la nature particulière du fret. De telles exemptions doivent être clairement définies par le programme national de sûreté de l’aviation civile (PNSAC) des Pays-membres de l’UPU.</t>
    </r>
  </si>
  <si>
    <r>
      <rPr>
        <b/>
        <sz val="11"/>
        <color rgb="FF000000"/>
        <rFont val="Calibri"/>
        <family val="2"/>
      </rPr>
      <t>Questions</t>
    </r>
  </si>
  <si>
    <r>
      <rPr>
        <sz val="11"/>
        <color rgb="FF000000"/>
        <rFont val="Calibri"/>
        <family val="2"/>
      </rPr>
      <t>Sûreté de l’opérateur désigné</t>
    </r>
  </si>
  <si>
    <r>
      <rPr>
        <sz val="11"/>
        <color rgb="FF000000"/>
        <rFont val="Calibri"/>
        <family val="2"/>
      </rPr>
      <t>1. Quels envois postaux ne sont pas contrôlés?
(comparer la réponse à l’exigence normative B5.2.1) 2.	Comment ces envois non contrôlés sont-ils séparés des envois soumis à contrôle?</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</si>
  <si>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</si>
  <si>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</si>
  <si>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</si>
  <si>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</si>
  <si>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</si>
  <si>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r>
      <rPr>
        <b/>
        <sz val="11"/>
        <color rgb="FF000000"/>
        <rFont val="Calibri"/>
        <family val="2"/>
      </rPr>
      <t>Fiche d’évaluation de l’UPU</t>
    </r>
  </si>
  <si>
    <r>
      <rPr>
        <b/>
        <sz val="12"/>
        <color rgb="FF000000"/>
        <rFont val="Calibri"/>
        <family val="2"/>
      </rPr>
      <t>S59</t>
    </r>
  </si>
  <si>
    <r>
      <rPr>
        <b/>
        <sz val="12"/>
        <color rgb="FF000000"/>
        <rFont val="Calibri"/>
        <family val="2"/>
      </rPr>
      <t>Section 5.3
Envois devant être contrôlés</t>
    </r>
  </si>
  <si>
    <r>
      <rPr>
        <b/>
        <sz val="11"/>
        <color rgb="FF000000"/>
        <rFont val="Calibri"/>
        <family val="2"/>
      </rPr>
      <t>Termes de la norme</t>
    </r>
  </si>
  <si>
    <r>
      <rPr>
        <sz val="11"/>
        <color rgb="FF000000"/>
        <rFont val="Calibri"/>
        <family val="2"/>
      </rPr>
      <t>5.3.1</t>
    </r>
  </si>
  <si>
    <r>
      <rPr>
        <b/>
        <sz val="11"/>
        <color theme="1"/>
        <rFont val="Calibri"/>
        <family val="2"/>
      </rPr>
      <t>Définir les envois à contrôler</t>
    </r>
    <r>
      <rPr>
        <sz val="11"/>
        <color theme="1"/>
        <rFont val="Calibri"/>
        <family val="2"/>
      </rPr>
      <t xml:space="preserve">
En vertu du PNSAC, lors du contrôle du courrier:  
a)	les moyens ou les méthodes ayant le plus de probabilités de détecter des articles interdits (d'après les normes de sûreté postale de l'UPU) doivent être employés, en tenant compte de la nature du récipient ou de l'envoi;
b)	les méthodes ou les moyens employés doivent être  conformes à une norme suffisante pour garantir qu'aucun article interdit n'est dissimulé dans le récipient ou dans l'envoi. 
 S'il ne peut pas être raisonnablement établi que les récipients ou les envois ne contiennent aucun article interdit, ceux-ci doivent être rejetés ou contrôlés à nouveau.  
Les opérateurs désignés doivent s'assurer que le personnel chargé du contrôle est correctement formé et supervisé.  L'équipement de contrôle doit être entretenu, testé et utilisé conformément aux instructions du fabricant.Les opérateurs désignés doivent s'assurer que le personnel chargé du contrôle est correctement formé et supervisé.  L'équipement de contrôle doit être entretenu, testé et utilisé conformément aux instructions du fabricant.
Remarque 1:  une méthode de contrôle peut s'avérer inefficace lorsqu'elle n'est pas adaptée au type d'expédition contrôlé.  Dans certains cas, une seule méthode de contrôle peut ne pas suffire pour inspecter tous les types de courrier; par conséquent, il faut disposer de plusieurs méthodes.</t>
    </r>
  </si>
  <si>
    <r>
      <rPr>
        <b/>
        <sz val="11"/>
        <color rgb="FF000000"/>
        <rFont val="Calibri"/>
        <family val="2"/>
      </rPr>
      <t>Questions</t>
    </r>
  </si>
  <si>
    <r>
      <rPr>
        <sz val="11"/>
        <color rgb="FF000000"/>
        <rFont val="Calibri"/>
        <family val="2"/>
      </rPr>
      <t>Sûreté de l’opérateur désigné</t>
    </r>
  </si>
  <si>
    <r>
      <rPr>
        <sz val="11"/>
        <color rgb="FF000000"/>
        <rFont val="Calibri"/>
        <family val="2"/>
      </rPr>
      <t>1. Veuillez décrire vos processus de contrôle du courrier et votre régime de formation pour assurer l’identification des articles interdits dans le courrier.</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</si>
  <si>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</si>
  <si>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</si>
  <si>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</si>
  <si>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</si>
  <si>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</si>
  <si>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r>
      <rPr>
        <b/>
        <sz val="11"/>
        <color rgb="FF000000"/>
        <rFont val="Calibri"/>
        <family val="2"/>
      </rPr>
      <t>Termes de la norme</t>
    </r>
  </si>
  <si>
    <r>
      <rPr>
        <sz val="11"/>
        <color rgb="FF000000"/>
        <rFont val="Calibri"/>
        <family val="2"/>
      </rPr>
      <t>5.3.2</t>
    </r>
  </si>
  <si>
    <r>
      <rPr>
        <b/>
        <sz val="11"/>
        <color theme="1"/>
        <rFont val="Calibri"/>
        <family val="2"/>
      </rPr>
      <t>Contrôle des envois postaux</t>
    </r>
    <r>
      <rPr>
        <sz val="11"/>
        <color theme="1"/>
        <rFont val="Calibri"/>
        <family val="2"/>
      </rPr>
      <t xml:space="preserve">
</t>
    </r>
    <r>
      <rPr>
        <sz val="11"/>
        <color theme="1"/>
        <rFont val="Calibri"/>
        <family val="2"/>
      </rPr>
      <t>L’opérateur désigné ou son représentant doit inspecter les envois en utilisant au moins l'un des moyens exposés ci-après, conformément aux exigences du PNSAC.  Le PNSAC doit au moins être le reflet des normes et des procédures établies  à  l'Annexe  17  de  l'OACI et  dans  le  Manuel  de  sûreté  pour  la  protection  de  l'aviation  civile,  Document 8973.
–	EDD.
–	EDS.
–	ETVD.
–	Inspection manuelle.
–	Détection de métaux.
–	Équipement à rayons X ou autres systèmes à ondes.</t>
    </r>
  </si>
  <si>
    <r>
      <rPr>
        <b/>
        <sz val="11"/>
        <color rgb="FF000000"/>
        <rFont val="Calibri"/>
        <family val="2"/>
      </rPr>
      <t>Questions</t>
    </r>
  </si>
  <si>
    <r>
      <rPr>
        <sz val="11"/>
        <color rgb="FF000000"/>
        <rFont val="Calibri"/>
        <family val="2"/>
      </rPr>
      <t>5.3.2
Sûreté de l’opérateur désigné</t>
    </r>
  </si>
  <si>
    <r>
      <rPr>
        <sz val="11"/>
        <color rgb="FF000000"/>
        <rFont val="Calibri"/>
        <family val="2"/>
      </rPr>
      <t>1. Quelles normes d’inspection appliquez-vous?
Annexe 17 de l’OACI et Manuel de sûreté de l'aviation, Document 8973?</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</si>
  <si>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</si>
  <si>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</si>
  <si>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</si>
  <si>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</si>
  <si>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</si>
  <si>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r>
      <rPr>
        <b/>
        <sz val="11"/>
        <color rgb="FF000000"/>
        <rFont val="Calibri"/>
        <family val="2"/>
      </rPr>
      <t>Questions</t>
    </r>
  </si>
  <si>
    <r>
      <rPr>
        <sz val="11"/>
        <color rgb="FF000000"/>
        <rFont val="Calibri"/>
        <family val="2"/>
      </rPr>
      <t>5.3.2
Sûreté de l’opérateur désigné</t>
    </r>
  </si>
  <si>
    <r>
      <rPr>
        <sz val="11"/>
        <color rgb="FF000000"/>
        <rFont val="Calibri"/>
        <family val="2"/>
      </rPr>
      <t>1. Quelles techniques d’inspection employez-vous?
–	EDD.
–	EDS.
–	ETVD.
–	Inspection manuelle.
–	Détection de métaux.
–	Équipement à rayons X ou autres systèmes à ondes.</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</si>
  <si>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</si>
  <si>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</si>
  <si>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</si>
  <si>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</si>
  <si>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</si>
  <si>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r>
      <rPr>
        <b/>
        <sz val="11"/>
        <color rgb="FF000000"/>
        <rFont val="Calibri"/>
        <family val="2"/>
      </rPr>
      <t>Fiche d’évaluation de l’UPU</t>
    </r>
  </si>
  <si>
    <r>
      <rPr>
        <b/>
        <sz val="12"/>
        <color rgb="FF000000"/>
        <rFont val="Calibri"/>
        <family val="2"/>
      </rPr>
      <t>S59</t>
    </r>
  </si>
  <si>
    <r>
      <rPr>
        <b/>
        <sz val="12"/>
        <color rgb="FF000000"/>
        <rFont val="Calibri"/>
        <family val="2"/>
      </rPr>
      <t>Section 5.4
Envois à haut risque</t>
    </r>
  </si>
  <si>
    <r>
      <rPr>
        <b/>
        <sz val="11"/>
        <color rgb="FF000000"/>
        <rFont val="Calibri"/>
        <family val="2"/>
      </rPr>
      <t>Termes de la norme</t>
    </r>
  </si>
  <si>
    <r>
      <rPr>
        <sz val="11"/>
        <color rgb="FF000000"/>
        <rFont val="Calibri"/>
        <family val="2"/>
      </rPr>
      <t>5.4.1</t>
    </r>
  </si>
  <si>
    <r>
      <rPr>
        <b/>
        <sz val="11"/>
        <color theme="1"/>
        <rFont val="Calibri"/>
        <family val="2"/>
      </rPr>
      <t>Définition des envois présentant un risque élevé</t>
    </r>
    <r>
      <rPr>
        <sz val="11"/>
        <color theme="1"/>
        <rFont val="Calibri"/>
        <family val="2"/>
      </rPr>
      <t xml:space="preserve">
</t>
    </r>
    <r>
      <rPr>
        <sz val="11"/>
        <color theme="1"/>
        <rFont val="Calibri"/>
        <family val="2"/>
      </rPr>
      <t xml:space="preserve">Tout envoi qui nécessite des mesures de sécurité autres que les procédures de base est considéré comme étant un envoi à haut risque.  Les envois ou les articles peuvent être considérés comme à haut risque dans les cas suivants:
–	Ils présentent des anomalies de nature suspecte, par exemple des signes manifestes de violation.
–	En raison de leur nature, les mesures de sécurité de base ont peu de chances de détecter des articles interdits, conformément aux normes de sûreté postale de l'UPU.
–	Il existe des renseignements particuliers ou des menaces concernant ces envois.
–	Il existe des raisons de craindre qu'il contient une menace ou qu'il est dangereux après une évaluation des risques par l'autorité chargée de la sûreté de l'aviation, le transporteur aérien ou un autre acteur de la chaîne logistique.
</t>
    </r>
  </si>
  <si>
    <r>
      <rPr>
        <b/>
        <sz val="11"/>
        <color rgb="FF000000"/>
        <rFont val="Calibri"/>
        <family val="2"/>
      </rPr>
      <t>Questions</t>
    </r>
  </si>
  <si>
    <r>
      <rPr>
        <sz val="11"/>
        <color rgb="FF000000"/>
        <rFont val="Calibri"/>
        <family val="2"/>
      </rPr>
      <t>5.4.1
Sûreté de l’opérateur désigné</t>
    </r>
  </si>
  <si>
    <r>
      <rPr>
        <sz val="11"/>
        <color rgb="FF000000"/>
        <rFont val="Calibri"/>
        <family val="2"/>
      </rPr>
      <t xml:space="preserve">1. Quelle est votre définition d’un envoi présentant un risque élevé? Avez-vous documenté cette définition?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</si>
  <si>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</si>
  <si>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</si>
  <si>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</si>
  <si>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</si>
  <si>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</si>
  <si>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r>
      <rPr>
        <b/>
        <sz val="11"/>
        <color rgb="FF000000"/>
        <rFont val="Calibri"/>
        <family val="2"/>
      </rPr>
      <t>Termes de la norme</t>
    </r>
  </si>
  <si>
    <r>
      <rPr>
        <sz val="11"/>
        <color rgb="FF000000"/>
        <rFont val="Calibri"/>
        <family val="2"/>
      </rPr>
      <t>5.4.2</t>
    </r>
  </si>
  <si>
    <r>
      <rPr>
        <b/>
        <sz val="11"/>
        <color theme="1"/>
        <rFont val="Calibri"/>
        <family val="2"/>
      </rPr>
      <t>Inspection des envois présentant un risque élevé</t>
    </r>
    <r>
      <rPr>
        <sz val="11"/>
        <color theme="1"/>
        <rFont val="Calibri"/>
        <family val="2"/>
      </rPr>
      <t xml:space="preserve">
</t>
    </r>
    <r>
      <rPr>
        <sz val="11"/>
        <color theme="1"/>
        <rFont val="Calibri"/>
        <family val="2"/>
      </rPr>
      <t>L’opérateur désigné ou son représentant doit inspecter les envois à haut risque: 
–	en examinant l'envoi ou le récipient sous deux angles et en appliquant les mesures prévues par la législation nationale,
OU
–en utilisant au moins deux des moyens d'inspection suivants:
–	Inspection manuelle.
–	Équipement à rayons X.
–	EDD.
–	ETD.</t>
    </r>
  </si>
  <si>
    <r>
      <rPr>
        <b/>
        <sz val="11"/>
        <color rgb="FF000000"/>
        <rFont val="Calibri"/>
        <family val="2"/>
      </rPr>
      <t>Questions</t>
    </r>
  </si>
  <si>
    <r>
      <rPr>
        <sz val="11"/>
        <color rgb="FF000000"/>
        <rFont val="Calibri"/>
        <family val="2"/>
      </rPr>
      <t>5.4.2
Sûreté de l’opérateur désigné</t>
    </r>
  </si>
  <si>
    <r>
      <rPr>
        <sz val="11"/>
        <color rgb="FF000000"/>
        <rFont val="Calibri"/>
        <family val="2"/>
      </rPr>
      <t xml:space="preserve">1. Quelles méthodes d’inspection utilisez-vous pour examiner les envois présentant un risque élevé (envois ou récipients)?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</si>
  <si>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</si>
  <si>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</si>
  <si>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</si>
  <si>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</si>
  <si>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</si>
  <si>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r>
      <rPr>
        <b/>
        <sz val="11"/>
        <color rgb="FF000000"/>
        <rFont val="Calibri"/>
        <family val="2"/>
      </rPr>
      <t>Fiche d’évaluation de l’UPU</t>
    </r>
  </si>
  <si>
    <r>
      <rPr>
        <b/>
        <sz val="12"/>
        <color rgb="FF000000"/>
        <rFont val="Calibri"/>
        <family val="2"/>
      </rPr>
      <t>S59</t>
    </r>
  </si>
  <si>
    <r>
      <rPr>
        <b/>
        <sz val="12"/>
        <color rgb="FF000000"/>
        <rFont val="Calibri"/>
        <family val="2"/>
      </rPr>
      <t>Section 5.5
Procédures d’inspection des récipients et sacs postaux</t>
    </r>
  </si>
  <si>
    <r>
      <rPr>
        <b/>
        <sz val="11"/>
        <color rgb="FF000000"/>
        <rFont val="Calibri"/>
        <family val="2"/>
      </rPr>
      <t>Termes de la norme</t>
    </r>
  </si>
  <si>
    <r>
      <rPr>
        <sz val="11"/>
        <color rgb="FF000000"/>
        <rFont val="Calibri"/>
        <family val="2"/>
      </rPr>
      <t>5.5.1</t>
    </r>
  </si>
  <si>
    <r>
      <rPr>
        <b/>
        <sz val="11"/>
        <color theme="1"/>
        <rFont val="Calibri"/>
        <family val="2"/>
      </rPr>
      <t>Inspection des sacs/récipients postaux</t>
    </r>
    <r>
      <rPr>
        <sz val="11"/>
        <color theme="1"/>
        <rFont val="Calibri"/>
        <family val="2"/>
      </rPr>
      <t xml:space="preserve">
</t>
    </r>
    <r>
      <rPr>
        <sz val="11"/>
        <color theme="1"/>
        <rFont val="Calibri"/>
        <family val="2"/>
      </rPr>
      <t>Après autorisation par les autorités nationales compétentes, l'opérateur désigné ou son représentant doivent employer les technologies indiquées ci-après pour inspecter les envois contenus dans des récipients/sacs:
–	Technologie d'inspection aux rayons X la mieux adaptée pour l'envoi ou le récipient concerné:
     1°	L’opérateur désigné doit inspecter aux rayons X un récipient à la fois pour rechercher des indices de la présence d’explosifs, de substances incendiaires ou de tout autre produit destructif non autorisés.
     2°	Un récipient contenant une matière trop dense pour permettre d'obtenir une image nette par rayons X doit être inspecté deux fois de suite, et tourné de 90 degrés à l'horizontale entre les deux inspections.
3°	Lorsque l’image obtenue par rayons X est floue, brouillée, opaque ou présente des anomalies non identifiées, l’opérateur désigné doit obtenir une image plus nette en inspectant individuellement les différents objets postaux contenus dans le récipient.
et/ou
–	EDD.
et/ou
–	EDS.</t>
    </r>
  </si>
  <si>
    <r>
      <rPr>
        <b/>
        <sz val="11"/>
        <color rgb="FF000000"/>
        <rFont val="Calibri"/>
        <family val="2"/>
      </rPr>
      <t>Questions</t>
    </r>
  </si>
  <si>
    <r>
      <rPr>
        <sz val="11"/>
        <color rgb="FF000000"/>
        <rFont val="Calibri"/>
        <family val="2"/>
      </rPr>
      <t>5.5.1
Sûreté de l’opérateur désigné</t>
    </r>
  </si>
  <si>
    <r>
      <rPr>
        <sz val="11"/>
        <color rgb="FF000000"/>
        <rFont val="Calibri"/>
        <family val="2"/>
      </rPr>
      <t xml:space="preserve">1. Décrivez en détail votre procédure d’inspection des envois contenus dans des récipients ou des sacs postaux. 
2. Quelles technologies employez-vous? 
</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</si>
  <si>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</si>
  <si>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</si>
  <si>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</si>
  <si>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</si>
  <si>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</si>
  <si>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r>
      <rPr>
        <b/>
        <sz val="11"/>
        <color rgb="FF000000"/>
        <rFont val="Calibri"/>
        <family val="2"/>
      </rPr>
      <t>Fiche d’évaluation de l’UPU</t>
    </r>
  </si>
  <si>
    <r>
      <rPr>
        <b/>
        <sz val="12"/>
        <color rgb="FF000000"/>
        <rFont val="Calibri"/>
        <family val="2"/>
      </rPr>
      <t>S59</t>
    </r>
  </si>
  <si>
    <r>
      <rPr>
        <b/>
        <sz val="12"/>
        <color rgb="FF000000"/>
        <rFont val="Calibri"/>
        <family val="2"/>
      </rPr>
      <t>Section 5.6
Traitement des envois suspects et résolution d’alarme</t>
    </r>
  </si>
  <si>
    <r>
      <rPr>
        <b/>
        <sz val="11"/>
        <color rgb="FF000000"/>
        <rFont val="Calibri"/>
        <family val="2"/>
      </rPr>
      <t>Termes de la norme</t>
    </r>
  </si>
  <si>
    <r>
      <rPr>
        <sz val="11"/>
        <color rgb="FF000000"/>
        <rFont val="Calibri"/>
        <family val="2"/>
      </rPr>
      <t>5.6.1</t>
    </r>
  </si>
  <si>
    <r>
      <rPr>
        <b/>
        <sz val="11"/>
        <color theme="1"/>
        <rFont val="Calibri"/>
        <family val="2"/>
      </rPr>
      <t>Libérer les envois suspects</t>
    </r>
    <r>
      <rPr>
        <sz val="11"/>
        <color theme="1"/>
        <rFont val="Calibri"/>
        <family val="2"/>
      </rPr>
      <t xml:space="preserve">
Si l’opérateur désigné (ou son représentant chargé de l’inspection) est confronté à un envoi pour lequel l’alarme ne peut être levée au terme de la première inspection, il ne pourra le remettre au transporteur avant de l’avoir pu déclarer «apte au transport aérien».
L'envoi doit être traité comme un envoi à haut risque conformément au chiffre 5.4.</t>
    </r>
  </si>
  <si>
    <r>
      <rPr>
        <b/>
        <sz val="11"/>
        <color rgb="FF000000"/>
        <rFont val="Calibri"/>
        <family val="2"/>
      </rPr>
      <t>Questions</t>
    </r>
  </si>
  <si>
    <r>
      <rPr>
        <sz val="11"/>
        <color rgb="FF000000"/>
        <rFont val="Calibri"/>
        <family val="2"/>
      </rPr>
      <t>5.6.1
Sûreté de l’opérateur désigné</t>
    </r>
  </si>
  <si>
    <r>
      <rPr>
        <sz val="11"/>
        <color rgb="FF000000"/>
        <rFont val="Calibri"/>
        <family val="2"/>
      </rPr>
      <t>1. Veuillez décrire ce qu’il se passe lorsqu’un envoi ne passe pas la première inspection.
2. Quelles procédures suivez-vous pour établir si un envoi n’ayant pas passé la première inspection peut être chargé à bord de l’avion sans risque?
(Comparez vos réponses avec la norme)</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</si>
  <si>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</si>
  <si>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</si>
  <si>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</si>
  <si>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</si>
  <si>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</si>
  <si>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r>
      <rPr>
        <b/>
        <sz val="11"/>
        <color rgb="FF000000"/>
        <rFont val="Calibri"/>
        <family val="2"/>
      </rPr>
      <t>Fiche d’évaluation de l’UPU</t>
    </r>
  </si>
  <si>
    <r>
      <rPr>
        <b/>
        <sz val="12"/>
        <color rgb="FF000000"/>
        <rFont val="Calibri"/>
        <family val="2"/>
      </rPr>
      <t>S59</t>
    </r>
  </si>
  <si>
    <r>
      <rPr>
        <b/>
        <sz val="12"/>
        <color rgb="FF000000"/>
        <rFont val="Calibri"/>
        <family val="2"/>
      </rPr>
      <t>Section 5.7
Procédures de notification</t>
    </r>
  </si>
  <si>
    <r>
      <rPr>
        <b/>
        <sz val="11"/>
        <color rgb="FF000000"/>
        <rFont val="Calibri"/>
        <family val="2"/>
      </rPr>
      <t>Termes de la norme</t>
    </r>
  </si>
  <si>
    <r>
      <rPr>
        <sz val="11"/>
        <color rgb="FF000000"/>
        <rFont val="Calibri"/>
        <family val="2"/>
      </rPr>
      <t>5.7.1</t>
    </r>
  </si>
  <si>
    <r>
      <rPr>
        <b/>
        <sz val="11"/>
        <color theme="1"/>
        <rFont val="Calibri"/>
        <family val="2"/>
      </rPr>
      <t>Mise à l’écart des objets postaux contrôlés suspects</t>
    </r>
    <r>
      <rPr>
        <sz val="11"/>
        <color theme="1"/>
        <rFont val="Calibri"/>
        <family val="2"/>
      </rPr>
      <t xml:space="preserve">
</t>
    </r>
    <r>
      <rPr>
        <sz val="11"/>
        <color theme="1"/>
        <rFont val="Calibri"/>
        <family val="2"/>
      </rPr>
      <t>Lorsque, même en appliquant les procédures exposées ci-dessus, l'opérateur désigné ou son représentant qui connaît les exigences du PNSAC considère toujours un envoi comme suspect, celui-ci ne peut être transmis, transféré ou remis à un transporteur ni chargé dans un avion. L’envoi doit être isolé dans un lieu sûr, surveillé, et gardé physiquement pour éviter tout accès non autorisé.</t>
    </r>
  </si>
  <si>
    <r>
      <rPr>
        <b/>
        <sz val="11"/>
        <color rgb="FF000000"/>
        <rFont val="Calibri"/>
        <family val="2"/>
      </rPr>
      <t>Questions</t>
    </r>
  </si>
  <si>
    <r>
      <rPr>
        <sz val="11"/>
        <color rgb="FF000000"/>
        <rFont val="Calibri"/>
        <family val="2"/>
      </rPr>
      <t>5.7.1
Sûreté de l’opérateur désigné</t>
    </r>
  </si>
  <si>
    <r>
      <rPr>
        <sz val="11"/>
        <color rgb="FF000000"/>
        <rFont val="Calibri"/>
        <family val="2"/>
      </rPr>
      <t>1. Lorsque l’alerte déclenchée par un envoi ou un récipient postal ne peut pas être résolue, quelles procédures suivez-vous?
2. Quelles sont les procédures d’isolement et de manipulation établies pour les envois ou récipients postaux suspects?</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</si>
  <si>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</si>
  <si>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</si>
  <si>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</si>
  <si>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</si>
  <si>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</si>
  <si>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r>
      <rPr>
        <b/>
        <sz val="11"/>
        <color rgb="FF000000"/>
        <rFont val="Calibri"/>
        <family val="2"/>
      </rPr>
      <t>Termes de la norme</t>
    </r>
  </si>
  <si>
    <r>
      <rPr>
        <sz val="11"/>
        <color rgb="FF000000"/>
        <rFont val="Calibri"/>
        <family val="2"/>
      </rPr>
      <t>5.7.2</t>
    </r>
  </si>
  <si>
    <r>
      <rPr>
        <b/>
        <sz val="11"/>
        <color theme="1"/>
        <rFont val="Calibri"/>
        <family val="2"/>
      </rPr>
      <t>Notification des objets postaux contrôlés suspects</t>
    </r>
    <r>
      <rPr>
        <sz val="11"/>
        <color theme="1"/>
        <rFont val="Calibri"/>
        <family val="2"/>
      </rPr>
      <t xml:space="preserve">
</t>
    </r>
    <r>
      <rPr>
        <sz val="11"/>
        <color theme="1"/>
        <rFont val="Calibri"/>
        <family val="2"/>
      </rPr>
      <t>L’opérateur désigné ou son représentant doit:
–	contacter sans délai le responsable de la sûreté au sol, les autorités du pays hôte, la police, les pompiers ou les services de déminage, selon ce que prévoit la réglementation locale;
–	informer les entités désignées de tout courrier international supplémentaire présent dans les locaux et qui a été déposé ou acheminé avec l’envoi suspect.</t>
    </r>
  </si>
  <si>
    <r>
      <rPr>
        <b/>
        <sz val="11"/>
        <color rgb="FF000000"/>
        <rFont val="Calibri"/>
        <family val="2"/>
      </rPr>
      <t>Questions</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</si>
  <si>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</si>
  <si>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</si>
  <si>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</si>
  <si>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</si>
  <si>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</si>
  <si>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r>
      <rPr>
        <b/>
        <sz val="14"/>
        <color rgb="FF000000"/>
        <rFont val="Calibri"/>
        <family val="2"/>
      </rPr>
      <t>Mesures relatives au courrier admis au transport sur un vol commercial</t>
    </r>
  </si>
  <si>
    <r>
      <rPr>
        <b/>
        <sz val="11"/>
        <color rgb="FF000000"/>
        <rFont val="Calibri"/>
        <family val="2"/>
      </rPr>
      <t>Fiche d’évaluation de l’UPU</t>
    </r>
  </si>
  <si>
    <r>
      <rPr>
        <b/>
        <sz val="12"/>
        <color rgb="FF000000"/>
        <rFont val="Calibri"/>
        <family val="2"/>
      </rPr>
      <t>S59</t>
    </r>
  </si>
  <si>
    <r>
      <rPr>
        <b/>
        <sz val="12"/>
        <color rgb="FF000000"/>
        <rFont val="Calibri"/>
        <family val="2"/>
      </rPr>
      <t>Section 6.1
Mesures relatives au courrier admis au transport sur un vol commercial</t>
    </r>
  </si>
  <si>
    <r>
      <rPr>
        <b/>
        <sz val="11"/>
        <color rgb="FF000000"/>
        <rFont val="Calibri"/>
        <family val="2"/>
      </rPr>
      <t>Termes de la norme</t>
    </r>
  </si>
  <si>
    <r>
      <rPr>
        <sz val="11"/>
        <color rgb="FF000000"/>
        <rFont val="Calibri"/>
        <family val="2"/>
      </rPr>
      <t>6.1.1</t>
    </r>
  </si>
  <si>
    <r>
      <rPr>
        <b/>
        <sz val="11"/>
        <color rgb="FF000000"/>
        <rFont val="Calibri"/>
        <family val="2"/>
      </rPr>
      <t>Procédures de sûreté du courrier</t>
    </r>
    <r>
      <rPr>
        <sz val="11"/>
        <color rgb="FF000000"/>
        <rFont val="Calibri"/>
        <family val="2"/>
      </rPr>
      <t xml:space="preserve"> 
</t>
    </r>
    <r>
      <rPr>
        <sz val="11"/>
        <color rgb="FF000000"/>
        <rFont val="Calibri"/>
        <family val="2"/>
      </rPr>
      <t>L'opérateur désigné doit remettre aux transporteurs, aux agents de traitement au sol ou à d'autres contractants les envois destinés à être transportés par avion dans des sacs identifiables (récipients) ou des conteneurs, accompagnés des formules pertinentes de l'UPU et/ou d'étiquettes de récipients. 
Après inspection ou l'application d'autres contrôles de sûreté, les envois doivent être pris en charge et protégés de toute intervention non autorisée avant leur chargement à bord d'un appareil ou leur remise sécurisée au transporteur, à l'agent de traitement au sol ou à un autre contractant.
En vertu du PNSAC, il se peut qu'un opérateur désigné qui a procédé à des inspections et appliqué des contrôles de sûreté doive fournir une déclaration relative à la sûreté des expéditions à l'exploitant aérien.  Le PNSAC peut également nécessiter des mesures supplémentaires de tenue des dossiers afin d'établir une liste des contrôles que l'opérateur désigné pourrait être tenu d'effectuer.</t>
    </r>
  </si>
  <si>
    <r>
      <rPr>
        <b/>
        <sz val="11"/>
        <color rgb="FF000000"/>
        <rFont val="Calibri"/>
        <family val="2"/>
      </rPr>
      <t>Question</t>
    </r>
  </si>
  <si>
    <r>
      <rPr>
        <sz val="11"/>
        <color rgb="FF000000"/>
        <rFont val="Calibri"/>
        <family val="2"/>
      </rPr>
      <t>6.1.1
Opérations de l’opérateur désigné</t>
    </r>
  </si>
  <si>
    <r>
      <rPr>
        <sz val="11"/>
        <color rgb="FF000000"/>
        <rFont val="Calibri"/>
        <family val="2"/>
      </rPr>
      <t>1. Une fois les contrôles de sûreté effectués, comment le courrier est-il surveillé et protégé de toute ingérence non autorisée avant le chargement à bord d’un appareil ou sa remise contrôlée au transporteur?</t>
    </r>
  </si>
  <si>
    <r>
      <rPr>
        <b/>
        <sz val="11"/>
        <color rgb="FF000000"/>
        <rFont val="Calibri"/>
        <family val="2"/>
      </rPr>
      <t>Appréciation</t>
    </r>
  </si>
  <si>
    <r>
      <rPr>
        <b/>
        <sz val="11"/>
        <color rgb="FF000000"/>
        <rFont val="Calibri"/>
        <family val="2"/>
      </rPr>
      <t>Preuve</t>
    </r>
  </si>
  <si>
    <r>
      <rPr>
        <b/>
        <sz val="11"/>
        <color rgb="FF000000"/>
        <rFont val="Calibri"/>
        <family val="2"/>
      </rPr>
      <t>Règle correspondante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</si>
  <si>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</si>
  <si>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</si>
  <si>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r>
      <rPr>
        <b/>
        <sz val="11"/>
        <color rgb="FF000000"/>
        <rFont val="Calibri"/>
        <family val="2"/>
      </rPr>
      <t>Termes de la norme</t>
    </r>
  </si>
  <si>
    <r>
      <rPr>
        <sz val="11"/>
        <color rgb="FF000000"/>
        <rFont val="Calibri"/>
        <family val="2"/>
      </rPr>
      <t>6.1.2</t>
    </r>
  </si>
  <si>
    <r>
      <rPr>
        <b/>
        <sz val="11"/>
        <color rgb="FF000000"/>
        <rFont val="Calibri"/>
        <family val="2"/>
      </rPr>
      <t>Documentation de l’UPU</t>
    </r>
    <r>
      <rPr>
        <sz val="11"/>
        <color rgb="FF000000"/>
        <rFont val="Calibri"/>
        <family val="2"/>
      </rPr>
      <t xml:space="preserve">
</t>
    </r>
    <r>
      <rPr>
        <sz val="11"/>
        <color rgb="FF000000"/>
        <rFont val="Calibri"/>
        <family val="2"/>
      </rPr>
      <t>L'ensemble des récipients/expéditions doit être accompagné de la documentation pertinente de l'UPU ou de son équivalent électronique, le cas échéant: 
	les dépêches remises à l’aéroport sont accompagnées de plusieurs exemplaires du bordereau de livraison CN 38 ou CN 41 s’il s’agit de dépêches-surface (S.A.L.);
	le bordereau CN 35 s’il s’agit de sacs-avion;
	le bordereau CN 36 s’il s’agit de sacs de colis de surface transportés par la voie aérienne (S.A.L.);
	le bordereau CP 84 s’il s’agit de dépêches de colis-avion;
	le bordereau CP 85 s'il s'agit de dépêches de colis de surface transportés par la voie aérienne (S.A.L.).</t>
    </r>
  </si>
  <si>
    <r>
      <rPr>
        <b/>
        <sz val="11"/>
        <color rgb="FF000000"/>
        <rFont val="Calibri"/>
        <family val="2"/>
      </rPr>
      <t>Question</t>
    </r>
  </si>
  <si>
    <r>
      <rPr>
        <sz val="11"/>
        <color rgb="FF000000"/>
        <rFont val="Calibri"/>
        <family val="2"/>
      </rPr>
      <t>6.1.1
Opérations de l’opérateur désigné</t>
    </r>
  </si>
  <si>
    <r>
      <rPr>
        <sz val="11"/>
        <color rgb="FF000000"/>
        <rFont val="Calibri"/>
        <family val="2"/>
      </rPr>
      <t>1. Décrivez la documentation de l’UPU ou son équivalent électronique employé dans la circulation du courrier.</t>
    </r>
  </si>
  <si>
    <r>
      <rPr>
        <b/>
        <sz val="11"/>
        <color rgb="FF000000"/>
        <rFont val="Calibri"/>
        <family val="2"/>
      </rPr>
      <t>Appréciation</t>
    </r>
  </si>
  <si>
    <r>
      <rPr>
        <b/>
        <sz val="11"/>
        <color rgb="FF000000"/>
        <rFont val="Calibri"/>
        <family val="2"/>
      </rPr>
      <t>Preuve</t>
    </r>
  </si>
  <si>
    <r>
      <rPr>
        <b/>
        <sz val="11"/>
        <color rgb="FF000000"/>
        <rFont val="Calibri"/>
        <family val="2"/>
      </rPr>
      <t>Règle nationale/internationale pertinente</t>
    </r>
  </si>
  <si>
    <r>
      <rPr>
        <b/>
        <sz val="20"/>
        <color rgb="FF000000"/>
        <rFont val="Calibri"/>
        <family val="2"/>
      </rPr>
      <t>À déterminer</t>
    </r>
  </si>
  <si>
    <r>
      <rPr>
        <i/>
        <sz val="11"/>
        <color rgb="FF000000"/>
        <rFont val="Calibri"/>
        <family val="2"/>
      </rPr>
      <t>Si vous n’avez pas obtenu l’appréciation «Intégralement mis en œuvre», inclure des mesures visant à améliorer votre niveau de conformité.</t>
    </r>
  </si>
  <si>
    <t>Questions</t>
  </si>
  <si>
    <t>FI</t>
  </si>
  <si>
    <t>LI</t>
  </si>
  <si>
    <t>PI</t>
  </si>
  <si>
    <t>NI</t>
  </si>
  <si>
    <t>TBD</t>
  </si>
  <si>
    <t>NA</t>
  </si>
  <si>
    <t>S58</t>
  </si>
  <si>
    <t>Section 5.1.1 
Risk assessment and critical facility security plans</t>
  </si>
  <si>
    <t>5.1.1.1
DO security</t>
  </si>
  <si>
    <t>1. Do you conduct an annual risk assessment for each critical facility (the office of exchange is one critical facility, but you may have more)? 
2. Does the risk assessment report consider the postal assets and operations at the facility, the general crime rate of the area and other contributing factors that increase the likelihood of criminal incidents?</t>
  </si>
  <si>
    <t>5.1.1.2
DO security</t>
  </si>
  <si>
    <t xml:space="preserve">1. Do you have a written facility security plan for each critical facility?
2. Is the security plan current (updated in last 5 years)?
</t>
  </si>
  <si>
    <t>S58</t>
  </si>
  <si>
    <t>Section 5.1.2 
Critical Facility Design Standards</t>
  </si>
  <si>
    <t>5.1.2.1
DO Security</t>
  </si>
  <si>
    <t xml:space="preserve">1. Provide details of the facilities construction 
</t>
  </si>
  <si>
    <t>5.1.2.2
DO Security</t>
  </si>
  <si>
    <t xml:space="preserve">1. Do you conduct a program of annual inspection and repair to assure the integrity of facility structures? 
2. Have you conducted repairs based on an inspection report?
</t>
  </si>
  <si>
    <t>5.1.2.3
DO Security</t>
  </si>
  <si>
    <t xml:space="preserve">1. Do you use signage to demarcate restricted areas?
</t>
  </si>
  <si>
    <t>S58</t>
  </si>
  <si>
    <t>Section 5.1.3
Perimeter Barriers</t>
  </si>
  <si>
    <t>5.1.3.1
DO Security</t>
  </si>
  <si>
    <t xml:space="preserve">1. Does the facility have physical barriers to prevent non-authorized access?
</t>
  </si>
  <si>
    <t>5.1.3.2
DO Security</t>
  </si>
  <si>
    <t xml:space="preserve">1. Do you conduct weekly inspections of the perimeter barriers? 
</t>
  </si>
  <si>
    <t>S58</t>
  </si>
  <si>
    <t>Section 5.1.4
Perimeter windows, doors or other openings</t>
  </si>
  <si>
    <t>5.1.3.2
DO Security</t>
  </si>
  <si>
    <t xml:space="preserve">1. Do the facility exterior doors of the facility provide appropiate security? 
</t>
  </si>
  <si>
    <t>5.1.3.2
DO Security</t>
  </si>
  <si>
    <t xml:space="preserve">1. Do the facility exterior doors of the facility include apporpriate signage? 
</t>
  </si>
  <si>
    <t>5.1.3.2
DO Security</t>
  </si>
  <si>
    <t xml:space="preserve">1. Do the facility exterior windows and doors have apporpriate locking mechanisms to prevent non-authorized access? 
</t>
  </si>
  <si>
    <t>5.1.3.2
DO Security</t>
  </si>
  <si>
    <t xml:space="preserve">1. Do the exterior windows and doors have apporpriate locking mechanisms to prevent non-authorized access? 
</t>
  </si>
  <si>
    <t>5.1.4.4
DO Security</t>
  </si>
  <si>
    <t xml:space="preserve">1. Do you liaise with local law enforcement to identify if your critical facility (s) is located in a high crime area? </t>
  </si>
  <si>
    <t>S58</t>
  </si>
  <si>
    <t>Section 5.1.5
Lighting</t>
  </si>
  <si>
    <t>5.1.4.4
DO Security</t>
  </si>
  <si>
    <t xml:space="preserve">1. Does the facility have appropriate external lighting systems? </t>
  </si>
  <si>
    <t>5.1.4.4
DO Security</t>
  </si>
  <si>
    <t xml:space="preserve">1. Does the facility have appropriate emergency lighting systems? </t>
  </si>
  <si>
    <t>S58</t>
  </si>
  <si>
    <t>Section 5.1.6
Locking mechanisms and key controls</t>
  </si>
  <si>
    <t>5.1.4.4
DO Security</t>
  </si>
  <si>
    <t xml:space="preserve">1. Are locking mechanisms appropriate to prevent non-authorized access? </t>
  </si>
  <si>
    <t>5.1.6.2
DO Security</t>
  </si>
  <si>
    <t>1. Do you have a Key Control system?</t>
  </si>
  <si>
    <t>5.1.6.2
DO Security</t>
  </si>
  <si>
    <t xml:space="preserve">1. Is someone clearly designated as responsible for maintaining the Key Control system? 
</t>
  </si>
  <si>
    <t>5.1.6.2
DO Security</t>
  </si>
  <si>
    <t xml:space="preserve">1. Does the Key Control system register and record the issuance of keys?
</t>
  </si>
  <si>
    <t>5.1.6.2
DO Security</t>
  </si>
  <si>
    <t>1. Are non-issued keys protected in a locked key storage location?</t>
  </si>
  <si>
    <t>S58</t>
  </si>
  <si>
    <t>Section 5.2.1
Access control measures:  General</t>
  </si>
  <si>
    <t>5.2.1.1  DO Security</t>
  </si>
  <si>
    <t>1. How do the access control measures implemented prevent unauthorized access to mail, and mail conveyance vehicles in critical facilities?</t>
  </si>
  <si>
    <t>5.2.1.1  DO Security</t>
  </si>
  <si>
    <t>1. Is the appropriate level of access control implemented at every critical facility to protect and secure postal assests?  
2. What type of access control is used?</t>
  </si>
  <si>
    <t>5.2.1.1  DO Security</t>
  </si>
  <si>
    <t>1. Is the access control system in a critical facility segmented to ensure that employees, visitors, service providers, and vendors are only permitted access to those areas of a facility where they conduct business or a work related need for entry?</t>
  </si>
  <si>
    <t>S58</t>
  </si>
  <si>
    <t>Section 5.2.2
Access control systems for employees, visitors, service providers and vendors</t>
  </si>
  <si>
    <t>5.2.2.1
DO Security</t>
  </si>
  <si>
    <t>1. Is the access control process for the secure (non-customer) areas of all postal facilities automated or manual?</t>
  </si>
  <si>
    <t>5.2.2.2 
DO Security</t>
  </si>
  <si>
    <r>
      <rPr>
        <b/>
        <sz val="11"/>
        <color rgb="FF000000"/>
        <rFont val="Calibri"/>
        <family val="2"/>
      </rPr>
      <t xml:space="preserve">IF SYSTEM IS MANUAL: </t>
    </r>
    <r>
      <rPr>
        <sz val="11"/>
        <color rgb="FF000000"/>
        <rFont val="Calibri"/>
        <family val="2"/>
      </rPr>
      <t xml:space="preserve">
1. How are entry and egress points protected to prevent unauthorized entry? How are the entry privileges verified for each person entering?</t>
    </r>
  </si>
  <si>
    <t>5.2.2.3 
DO security</t>
  </si>
  <si>
    <r>
      <rPr>
        <b/>
        <sz val="11"/>
        <color rgb="FF000000"/>
        <rFont val="Calibri"/>
        <family val="2"/>
      </rPr>
      <t xml:space="preserve">IF SYSTEM IS MANUAL: 
1. </t>
    </r>
    <r>
      <rPr>
        <sz val="11"/>
        <color rgb="FF000000"/>
        <rFont val="Calibri"/>
        <family val="2"/>
      </rPr>
      <t xml:space="preserve">Do you have a manual access control system or process documented and in place for critical postal facilties? 
</t>
    </r>
  </si>
  <si>
    <t>5.2.2.3 
DO security</t>
  </si>
  <si>
    <r>
      <rPr>
        <b/>
        <sz val="11"/>
        <color rgb="FF000000"/>
        <rFont val="Calibri"/>
        <family val="2"/>
      </rPr>
      <t xml:space="preserve">IF SYSTEM IS MANUAL: </t>
    </r>
    <r>
      <rPr>
        <sz val="11"/>
        <color rgb="FF000000"/>
        <rFont val="Calibri"/>
        <family val="2"/>
      </rPr>
      <t xml:space="preserve">
1. Are training and instructions provided to the respective personnel administering the program and the individuals stationed at the fixed access control point?</t>
    </r>
  </si>
  <si>
    <t>5.2.2.4
DO security</t>
  </si>
  <si>
    <r>
      <rPr>
        <b/>
        <sz val="11"/>
        <color rgb="FF000000"/>
        <rFont val="Calibri"/>
        <family val="2"/>
      </rPr>
      <t xml:space="preserve">IF SYSTEM IS MANUAL: </t>
    </r>
    <r>
      <rPr>
        <sz val="11"/>
        <color rgb="FF000000"/>
        <rFont val="Calibri"/>
        <family val="2"/>
      </rPr>
      <t xml:space="preserve">
1. Are visitors to the facility escorted at all times? 
2. Are service providers and vendors escorted? 
3. Under what circumstances are vendors and service providers not escorted? (Are unescorted service providers and vendors pre-cleared and/or badged?)</t>
    </r>
  </si>
  <si>
    <t>5.2.2.5
DO Security</t>
  </si>
  <si>
    <r>
      <rPr>
        <b/>
        <sz val="11"/>
        <color rgb="FF000000"/>
        <rFont val="Calibri"/>
        <family val="2"/>
      </rPr>
      <t xml:space="preserve">IF SYSTEM IS MANUAL: </t>
    </r>
    <r>
      <rPr>
        <sz val="11"/>
        <color rgb="FF000000"/>
        <rFont val="Calibri"/>
        <family val="2"/>
      </rPr>
      <t xml:space="preserve">
1. How are entry and egress points protected to prevent unauthorized entry? 
2. Are guards or other personnel posted or is a turnstile or other mechanical means used? 
3. Is the system designed so that only a single entry is allowed for the badge holder who activated the system (in other words, how does the system prevent tail-gating)?</t>
    </r>
  </si>
  <si>
    <t>5.2.2.6
DO Security</t>
  </si>
  <si>
    <r>
      <rPr>
        <b/>
        <sz val="11"/>
        <color rgb="FF000000"/>
        <rFont val="Calibri"/>
        <family val="2"/>
      </rPr>
      <t xml:space="preserve">IF SYSTEM IS AUTOMATED: 
1. </t>
    </r>
    <r>
      <rPr>
        <sz val="11"/>
        <color rgb="FF000000"/>
        <rFont val="Calibri"/>
        <family val="2"/>
      </rPr>
      <t>Is a visitor registration system maintained to record entries of non-employees into the secure areas of the critical facility?</t>
    </r>
  </si>
  <si>
    <t>5.2.2.6
DO Security</t>
  </si>
  <si>
    <r>
      <rPr>
        <b/>
        <sz val="11"/>
        <color rgb="FF000000"/>
        <rFont val="Calibri"/>
        <family val="2"/>
      </rPr>
      <t xml:space="preserve">IF SYSTEM IS AUTOMATED:
</t>
    </r>
    <r>
      <rPr>
        <sz val="11"/>
        <color rgb="FF000000"/>
        <rFont val="Calibri"/>
        <family val="2"/>
      </rPr>
      <t>1</t>
    </r>
    <r>
      <rPr>
        <b/>
        <sz val="11"/>
        <color rgb="FF000000"/>
        <rFont val="Calibri"/>
        <family val="2"/>
      </rPr>
      <t xml:space="preserve">. </t>
    </r>
    <r>
      <rPr>
        <sz val="11"/>
        <color rgb="FF000000"/>
        <rFont val="Calibri"/>
        <family val="2"/>
      </rPr>
      <t>Are visitors to the facility escorted at all times? 
2. Are service providers and vendors escorted? 
3. Under what circumstances are vendors and service providers not escorted? (Are unescorted service providers and vendors pre-cleared and/or badged?)</t>
    </r>
  </si>
  <si>
    <t>S58</t>
  </si>
  <si>
    <t>Section 5.2.3
Access control systems for vehicles</t>
  </si>
  <si>
    <t>5.2.3.1
DO Security</t>
  </si>
  <si>
    <t>1. How do you ensure only official and approved contract vehicles are granted access to the facility?</t>
  </si>
  <si>
    <t>5.2.3.1
DO Security</t>
  </si>
  <si>
    <t>1. Does the facility have appropriate placarding and marking to denote the facility boundary?</t>
  </si>
  <si>
    <t>5.2.3.3
DO security</t>
  </si>
  <si>
    <t xml:space="preserve">1. Is a manual or automated system used to control access to ensure that unauthorized vehicles do not gain access into the secure exterior operations area?
(If a manual system is used, please explain the system process) </t>
  </si>
  <si>
    <t>5.2.3.3
DO security</t>
  </si>
  <si>
    <t xml:space="preserve">1. How is access controlled to ensure unauthorized vehicles do not gain access into the secure exterior operations area?
</t>
  </si>
  <si>
    <t>5.2.3.4
DO security</t>
  </si>
  <si>
    <t xml:space="preserve">1. How are unofficial or third party vehicles wishing to enter the facility ?
</t>
  </si>
  <si>
    <t>5.2.3.5
DO security</t>
  </si>
  <si>
    <t xml:space="preserve">1. How is employee parking managed at the facility?
</t>
  </si>
  <si>
    <t>5.2.3.6
DO security</t>
  </si>
  <si>
    <t xml:space="preserve">1. How is visitor parking managed at the facility?
</t>
  </si>
  <si>
    <t>S58</t>
  </si>
  <si>
    <t>Section 5.2.4
Identification systems</t>
  </si>
  <si>
    <t>5.2.4.1
DO security</t>
  </si>
  <si>
    <t xml:space="preserve">1. Does the facility have a personnel and visitor identification system?
</t>
  </si>
  <si>
    <t>5.2.4.2
DO security</t>
  </si>
  <si>
    <t xml:space="preserve">1. Do personnel at the facility posses apporpriate identification badges?
</t>
  </si>
  <si>
    <t>5.2.4.3
DO Security</t>
  </si>
  <si>
    <t>1. What is the process for the control, issuance and removal of employee, visitor and contractor identification badges? Who is responsible for that process?</t>
  </si>
  <si>
    <t>5.2.4.4
DO Security</t>
  </si>
  <si>
    <t>1. What is the process for identifying vehicles prior to them entering any secure exterior operations areas?</t>
  </si>
  <si>
    <t>S58</t>
  </si>
  <si>
    <t>Section 6.1
Personnel Security and Training General</t>
  </si>
  <si>
    <t>6.1.1
DO security</t>
  </si>
  <si>
    <t>1. Is training conducted for new and re-assigned personnel in an effort to minimize security risks to the business, its customers and employees?
2. What is the frequency and type of training conducted?
(This question may also be asked of DO Human Resources)</t>
  </si>
  <si>
    <t>S58</t>
  </si>
  <si>
    <t>Section 6.2
Personnel security and hiring processes</t>
  </si>
  <si>
    <t>6.2.1
DO security</t>
  </si>
  <si>
    <t>1. Are background checks performed for all career employees consistent with national legislation?
2. How often are they repeated or updated?
(This question may also be asked of DO Human Resources)</t>
  </si>
  <si>
    <t>6.2.1
DO security</t>
  </si>
  <si>
    <t xml:space="preserve">1. Do you have a documented personnel selection and hiring policy for employees working within the facilities of the DO or handling mail at external locations? 
</t>
  </si>
  <si>
    <t>6.2.1
DO security</t>
  </si>
  <si>
    <t xml:space="preserve">1. Is your selection and hiring policy for employees consistent with national legislation to ensure that people performing postal duties are suitable for the function? </t>
  </si>
  <si>
    <t>6.2.1
DO security</t>
  </si>
  <si>
    <t>1. How are candidate employees evaluated before hiring - Interviews; Verification of pre-employment data; Other checks measures?</t>
  </si>
  <si>
    <t>6.2.2
DO human resources</t>
  </si>
  <si>
    <t xml:space="preserve">1. Do you have a documented termination process? 
</t>
  </si>
  <si>
    <t>6.2.2
DO human resources</t>
  </si>
  <si>
    <t>1. Does the termination process ensure the timely return of identification documents, access control devices, keys, uniforms and other sensitive information?</t>
  </si>
  <si>
    <t>6.2.2
DO human resources</t>
  </si>
  <si>
    <t xml:space="preserve">1. Do you have a record system to prevent rehiring employees or contractors who have been terminated for cause? </t>
  </si>
  <si>
    <t>6.2.3
DO human resources</t>
  </si>
  <si>
    <t>(This question may also be asked of DO Security)
1. What is the process for reporting and communicating employee performance and misconduct?</t>
  </si>
  <si>
    <t>S58</t>
  </si>
  <si>
    <t>Section 6.3
Contractor security requirements</t>
  </si>
  <si>
    <t>6.3.1
DO Operations</t>
  </si>
  <si>
    <t>1. Are contractors used to perform mail handling/transport operations or other sensitive functions for the DO?</t>
  </si>
  <si>
    <t>6.3.2
DO Operations</t>
  </si>
  <si>
    <r>
      <t>(</t>
    </r>
    <r>
      <rPr>
        <b/>
        <sz val="11"/>
        <color rgb="FF000000"/>
        <rFont val="Calibri"/>
        <family val="2"/>
      </rPr>
      <t>Question applies if contractors are used)</t>
    </r>
    <r>
      <rPr>
        <sz val="11"/>
        <color rgb="FF000000"/>
        <rFont val="Calibri"/>
        <family val="2"/>
      </rPr>
      <t xml:space="preserve">
1. Do contractors inform the DO of any personnel findings or decisions which could pose a potential security risk to the operation?</t>
    </r>
  </si>
  <si>
    <t>S58</t>
  </si>
  <si>
    <t>Section 6.4
Awareness and training measures</t>
  </si>
  <si>
    <t>6.4.1
DO security</t>
  </si>
  <si>
    <t xml:space="preserve">1. Do you have security awareness programs? Is it documented and maintained for all employees and contractors? 
</t>
  </si>
  <si>
    <t>S58</t>
  </si>
  <si>
    <t>Section 7.1
Transportation and conveyance security requirements for DO’s and postal contractors</t>
  </si>
  <si>
    <t>7.1.1
DO security</t>
  </si>
  <si>
    <t>1. Do you have a documented process for security of the mail by all modes (air, road, sea and rail) of transportation? Does it also apply to contractors?
2. If yes, please be prepared to provide the documentation for review.
3. Do you comply with all applicable national legislation regarding transportation standards?</t>
  </si>
  <si>
    <t>7.1.2
DO security</t>
  </si>
  <si>
    <t>1. How is access to mail restricted to postal employees or contractors with mail handling responsibilities?</t>
  </si>
  <si>
    <t>7.1.3
DO security</t>
  </si>
  <si>
    <t>1. How do you demonstrate, monitor and measure compliance to vehicle security?</t>
  </si>
  <si>
    <t>7.1.3
DO security</t>
  </si>
  <si>
    <t>1. How do you demonstrate, monitor and measure compliance to driver security requirements?</t>
  </si>
  <si>
    <t>7.1.5
DO security</t>
  </si>
  <si>
    <t>1. How are vehicle cabin and ignition keys for all transport vehicles secured from unauthorized access? 
2. Do you have a key accountability process in place? 
3. If so, how is that accountability process maintained; who is responsible for it?</t>
  </si>
  <si>
    <t>7.1.6
DO security</t>
  </si>
  <si>
    <t>1. Are routes, schedules and planned stops assessed for risk? 
2. If yes, what additional security measures are used to mitigate risk?</t>
  </si>
  <si>
    <t>S58</t>
  </si>
  <si>
    <t>Section 8.1
Compliance audit program and oversight</t>
  </si>
  <si>
    <t>8.1.1
DO security</t>
  </si>
  <si>
    <t>1. Is an annual compliance audit conducted on the mail security program by personnel independent of the management team? 
2. Who conducts the audit?
3. What is the current measured level of compliance following the audit</t>
  </si>
  <si>
    <t>8.1.2
DO security</t>
  </si>
  <si>
    <t>1. How are the individuals conducting the compliance audit review afforded the necessary authority to obtain relevant information and to enforce corrective action?</t>
  </si>
  <si>
    <t>8.1.3
DO security</t>
  </si>
  <si>
    <t>1. Does the compliance audit review program cover the entire mail security program to ensure implementation of security requirements? 
2. Do the audits address facility security, personnel security, transportation and conveyance security?</t>
  </si>
  <si>
    <t>8.1.4
DO security</t>
  </si>
  <si>
    <t>1. How do you ensure that the compliance audit review program remains independent from those responsible for the implementation of the security requirements?</t>
  </si>
  <si>
    <t>8.1.5
DO security</t>
  </si>
  <si>
    <t>1. How are results of the compliance audits  reported to the executive management of the DO?</t>
  </si>
  <si>
    <t>S58</t>
  </si>
  <si>
    <t xml:space="preserve">Section 9.1
Postal security unit for prevention and investigative management </t>
  </si>
  <si>
    <t>9.1.1
DO security</t>
  </si>
  <si>
    <t xml:space="preserve">1. Do you have a documented security program covering the areas of prevention and investigation for the protection of mail, employees, partners, customers and postal assets?
</t>
  </si>
  <si>
    <t>9.1.2
DO security</t>
  </si>
  <si>
    <t>1. Do you have a dedicated Postal Security Unit or dedicated personnel to perform safety and security measures? 
2. How many staff members are included in the unit or are responsible for performing safety and security? 
3. Do you have enough personnel dedicated to security functions? 
4.If not, what is not being done as a result of not having enough staff?</t>
  </si>
  <si>
    <t>9.1.3
DO security</t>
  </si>
  <si>
    <t xml:space="preserve">1. Do you perform periodic facility and process security reviews?
</t>
  </si>
  <si>
    <t>S58</t>
  </si>
  <si>
    <t>Section 9.2
Disaster recovery, emergency preparedness and business continuity planning</t>
  </si>
  <si>
    <t>9.2.1
DO security</t>
  </si>
  <si>
    <t xml:space="preserve">1. Do you document and communicate to the appropriate employees a crisis plan to ensure the security of mail, employees, customers and postal assets in the event of a man-made or natural disaster that would affect the flow of mail or postal operations.
</t>
  </si>
  <si>
    <t>9.2.2
DO security</t>
  </si>
  <si>
    <t xml:space="preserve">1. Do you document and communicate to the appropriate employees a business continuity plan to minimize postal interruption in the event of significant incident which might impact domestic or international postal operations?
</t>
  </si>
  <si>
    <t>S59</t>
  </si>
  <si>
    <t>Section 5.1
Custody of international airmail</t>
  </si>
  <si>
    <t>5.1.1
DO security</t>
  </si>
  <si>
    <t>1. Please describe the custody procedures for international mail intended for carriage by air.  
2. Are these procedures also followed by contractors?</t>
  </si>
  <si>
    <t>S59</t>
  </si>
  <si>
    <t>Section 5.2
Items exempt from screening</t>
  </si>
  <si>
    <t>DO security</t>
  </si>
  <si>
    <t>1. Which mail pieces are exempted from screening?
(compare response to standard requirement B5.2.1)
2. How are the items that are exempted from screening kept separate from items that are subject to screening?</t>
  </si>
  <si>
    <t>S59</t>
  </si>
  <si>
    <t>Section 5.3
Items to be screened</t>
  </si>
  <si>
    <t>DO security</t>
  </si>
  <si>
    <t>1. Describe your mail screening processes and training regime to ensure the identification of prohibited articles in the mail]</t>
  </si>
  <si>
    <t>5.3.2
DO security</t>
  </si>
  <si>
    <t>1. Which mail screening standards are used?
ICAO Annex 17 and the ICAO Aviation Security Manual, DOC 8973?</t>
  </si>
  <si>
    <t>5.3.2
DO security</t>
  </si>
  <si>
    <t>1. What mail screening techniques are used?
–EDD;
– ETVD;
– EDS;
– Manual Search;
– Metal detection;
– X-Ray equipments or other wave based systems.</t>
  </si>
  <si>
    <t>S59</t>
  </si>
  <si>
    <t>Section 5.4
High risk items</t>
  </si>
  <si>
    <t>5.4.1
DO security</t>
  </si>
  <si>
    <t xml:space="preserve">1. What is your definition for a high-risk mail item? Is that definition documented?
</t>
  </si>
  <si>
    <t>5.4.2
DO security</t>
  </si>
  <si>
    <t xml:space="preserve">1. Which screening methods are used to screen high risk mail items (pieces or receptacles)? </t>
  </si>
  <si>
    <t>S59</t>
  </si>
  <si>
    <t>Section 5.5
Screening procedures for mail receptacles/bags</t>
  </si>
  <si>
    <t>5.5.1
DPO security</t>
  </si>
  <si>
    <t xml:space="preserve">1. Describe your screening process in detail for items already contained in mail receptacles or bags. 
2. Which technologies are being used? 
</t>
  </si>
  <si>
    <t>S59</t>
  </si>
  <si>
    <t>Section 5.6
Alarm resolution of suspicious items</t>
  </si>
  <si>
    <t>5.6.1
DO security</t>
  </si>
  <si>
    <t>1. Please describe what happens when an item fails the initial screening.
2. What procedures do you follow to determine whether an item that fails initial screening is safe to fly?
(Compare responses to standard)</t>
  </si>
  <si>
    <t>S59</t>
  </si>
  <si>
    <t>Section 5.7
Notification Procedures</t>
  </si>
  <si>
    <t>5.7.1
DO security</t>
  </si>
  <si>
    <t>1. When a suspicious mail item or receptacle cannot be resolved, what procedures are followed?
2. What are the isolation and handling procedures for the  suspicious mail item or receptacle?</t>
  </si>
  <si>
    <t>5.7.2
DO security</t>
  </si>
  <si>
    <t>1. When a suspicious mail item or receptacle cannot be resolved, what procedures are followed?
2. What are the notification procedures?
3. Do you notify
  - the Ground Security Coordinator (GSC)?
  - host government authorities, 
  - Police, 
  - Fire Department, and/or 
  - Bomb Squad?
4. Do you inform entities of any additional international mail on the premises that was tendered or transferred with the suspect mail item?</t>
  </si>
  <si>
    <t>S59</t>
  </si>
  <si>
    <t>Section 6.1
Measures for mail accepted/inducted for carriage on commercial aircraft</t>
  </si>
  <si>
    <t>6.1.1
DO Operations</t>
  </si>
  <si>
    <t>1. After security controls have been applied, how is mail accounted for and protected from unauthorized interference prior to loading on an aircraft or secure exchange with the carrier?</t>
  </si>
  <si>
    <t>6.1.1
DO Operations</t>
  </si>
  <si>
    <t>1. Describe the UPU documentation or electronic equivalent used in the movement of mail?</t>
  </si>
  <si>
    <t>FI</t>
  </si>
  <si>
    <t>LI</t>
  </si>
  <si>
    <t>PI</t>
  </si>
  <si>
    <t>NI</t>
  </si>
  <si>
    <t>TBD</t>
  </si>
  <si>
    <t>NA</t>
  </si>
  <si>
    <t>S58 - 5.1</t>
  </si>
  <si>
    <t>FI</t>
  </si>
  <si>
    <t>LI</t>
  </si>
  <si>
    <t>PI</t>
  </si>
  <si>
    <t>NI</t>
  </si>
  <si>
    <t>TBD</t>
  </si>
  <si>
    <t>NA</t>
  </si>
  <si>
    <t>S58 - 5.2</t>
  </si>
  <si>
    <t>FI</t>
  </si>
  <si>
    <t>LI</t>
  </si>
  <si>
    <t>PI</t>
  </si>
  <si>
    <t>NI</t>
  </si>
  <si>
    <t>TBD</t>
  </si>
  <si>
    <t>NA</t>
  </si>
  <si>
    <t>S58 - 6</t>
  </si>
  <si>
    <t>FI</t>
  </si>
  <si>
    <t>LI</t>
  </si>
  <si>
    <t>PI</t>
  </si>
  <si>
    <t>NI</t>
  </si>
  <si>
    <t>TBD</t>
  </si>
  <si>
    <t>NA</t>
  </si>
  <si>
    <t>S58 - 7</t>
  </si>
  <si>
    <t>FI</t>
  </si>
  <si>
    <t>LI</t>
  </si>
  <si>
    <t>PI</t>
  </si>
  <si>
    <t>NI</t>
  </si>
  <si>
    <t>TBD</t>
  </si>
  <si>
    <t>NA</t>
  </si>
  <si>
    <t>S58 - 8</t>
  </si>
  <si>
    <t>FI</t>
  </si>
  <si>
    <t>LI</t>
  </si>
  <si>
    <t>PI</t>
  </si>
  <si>
    <t>NI</t>
  </si>
  <si>
    <t>TBD</t>
  </si>
  <si>
    <t>NA</t>
  </si>
  <si>
    <t>S58 - 9</t>
  </si>
  <si>
    <t>FI</t>
  </si>
  <si>
    <t>LI</t>
  </si>
  <si>
    <t>PI</t>
  </si>
  <si>
    <t>NI</t>
  </si>
  <si>
    <t>TBD</t>
  </si>
  <si>
    <t>NA</t>
  </si>
  <si>
    <t>S59 - 5</t>
  </si>
  <si>
    <t>FI</t>
  </si>
  <si>
    <t>LI</t>
  </si>
  <si>
    <t>PI</t>
  </si>
  <si>
    <t>NI</t>
  </si>
  <si>
    <t>TBD</t>
  </si>
  <si>
    <t>NA</t>
  </si>
  <si>
    <t>S59 - 6</t>
  </si>
  <si>
    <t>UPU Assessment Characterization scheme</t>
  </si>
  <si>
    <t>Practice-level characterizations</t>
  </si>
  <si>
    <t>Heat map</t>
  </si>
  <si>
    <t>Name</t>
  </si>
  <si>
    <t>Rule set</t>
  </si>
  <si>
    <t>Point thresholds
(0 to 10 scale)</t>
  </si>
  <si>
    <t>FI</t>
  </si>
  <si>
    <t>Fully Implemented (FI)</t>
  </si>
  <si>
    <r>
      <t xml:space="preserve">• </t>
    </r>
    <r>
      <rPr>
        <sz val="14"/>
        <color rgb="FF000000"/>
        <rFont val="Arial"/>
        <family val="2"/>
      </rPr>
      <t>One or more direct artifacts are present and judged to be adequate,</t>
    </r>
  </si>
  <si>
    <t>9 to 10</t>
  </si>
  <si>
    <r>
      <t xml:space="preserve">• </t>
    </r>
    <r>
      <rPr>
        <sz val="14"/>
        <color rgb="FF000000"/>
        <rFont val="Arial"/>
        <family val="2"/>
      </rPr>
      <t>at least one indirect artifact and/or affirmation exists to confirm the implementation, and</t>
    </r>
  </si>
  <si>
    <r>
      <t xml:space="preserve">• </t>
    </r>
    <r>
      <rPr>
        <sz val="14"/>
        <color rgb="FF000000"/>
        <rFont val="Arial"/>
        <family val="2"/>
      </rPr>
      <t>no weaknesses are noted.</t>
    </r>
  </si>
  <si>
    <t>LI</t>
  </si>
  <si>
    <t>Largely Implemented (LI)</t>
  </si>
  <si>
    <r>
      <t xml:space="preserve">• </t>
    </r>
    <r>
      <rPr>
        <sz val="14"/>
        <color rgb="FF000000"/>
        <rFont val="Arial"/>
        <family val="2"/>
      </rPr>
      <t>One or more direct artifacts are present and judged to be adequate,</t>
    </r>
  </si>
  <si>
    <t>7 to 8</t>
  </si>
  <si>
    <r>
      <t xml:space="preserve">• </t>
    </r>
    <r>
      <rPr>
        <sz val="14"/>
        <color rgb="FF000000"/>
        <rFont val="Arial"/>
        <family val="2"/>
      </rPr>
      <t>at least one indirect artifact and/or affirmation exists to confirm the implementation, and</t>
    </r>
  </si>
  <si>
    <r>
      <t xml:space="preserve">• </t>
    </r>
    <r>
      <rPr>
        <sz val="14"/>
        <color rgb="FF000000"/>
        <rFont val="Arial"/>
        <family val="2"/>
      </rPr>
      <t>one or more weaknesses are noted.</t>
    </r>
  </si>
  <si>
    <t>PI</t>
  </si>
  <si>
    <t>Partially Implemented (PI)</t>
  </si>
  <si>
    <r>
      <t xml:space="preserve">• </t>
    </r>
    <r>
      <rPr>
        <sz val="14"/>
        <color rgb="FF000000"/>
        <rFont val="Arial"/>
        <family val="2"/>
      </rPr>
      <t>Direct artifacts absent or judged to be inadequate</t>
    </r>
  </si>
  <si>
    <t>4 to 6</t>
  </si>
  <si>
    <r>
      <t xml:space="preserve">• </t>
    </r>
    <r>
      <rPr>
        <sz val="14"/>
        <color rgb="FF000000"/>
        <rFont val="Arial"/>
        <family val="2"/>
      </rPr>
      <t>one or more indirect artifacts or affirmations suggest that some aspects of the practice are implemented, and</t>
    </r>
  </si>
  <si>
    <r>
      <t xml:space="preserve">• </t>
    </r>
    <r>
      <rPr>
        <sz val="14"/>
        <color rgb="FF000000"/>
        <rFont val="Arial"/>
        <family val="2"/>
      </rPr>
      <t xml:space="preserve">one or more weaknesses noted. </t>
    </r>
  </si>
  <si>
    <t>OR</t>
  </si>
  <si>
    <r>
      <t xml:space="preserve">• </t>
    </r>
    <r>
      <rPr>
        <sz val="14"/>
        <color rgb="FF000000"/>
        <rFont val="Arial"/>
        <family val="2"/>
      </rPr>
      <t>One or more direct artifacts are present and judged to be adequate,</t>
    </r>
  </si>
  <si>
    <r>
      <t xml:space="preserve">• </t>
    </r>
    <r>
      <rPr>
        <sz val="14"/>
        <color rgb="FF000000"/>
        <rFont val="Arial"/>
        <family val="2"/>
      </rPr>
      <t>no other evidence supports (indirect artifacts, affirmations) supports the direct artifact(s), and</t>
    </r>
  </si>
  <si>
    <r>
      <t xml:space="preserve">• </t>
    </r>
    <r>
      <rPr>
        <sz val="14"/>
        <color rgb="FF000000"/>
        <rFont val="Arial"/>
        <family val="2"/>
      </rPr>
      <t>one or more weaknesses are noted.</t>
    </r>
  </si>
  <si>
    <t>NI</t>
  </si>
  <si>
    <t>Not Implemented (NI)</t>
  </si>
  <si>
    <r>
      <t xml:space="preserve">• </t>
    </r>
    <r>
      <rPr>
        <sz val="14"/>
        <color rgb="FF000000"/>
        <rFont val="Arial"/>
        <family val="2"/>
      </rPr>
      <t>Direct artifacts are absent or judged to be inadequate,</t>
    </r>
  </si>
  <si>
    <t>0 to 3</t>
  </si>
  <si>
    <r>
      <t xml:space="preserve">• </t>
    </r>
    <r>
      <rPr>
        <sz val="14"/>
        <color rgb="FF000000"/>
        <rFont val="Arial"/>
        <family val="2"/>
      </rPr>
      <t>no other evidence (indirect artifacts, affirmations) supports the practice implementation, and</t>
    </r>
  </si>
  <si>
    <r>
      <t xml:space="preserve">• </t>
    </r>
    <r>
      <rPr>
        <sz val="14"/>
        <color rgb="FF000000"/>
        <rFont val="Arial"/>
        <family val="2"/>
      </rPr>
      <t>one or more weaknesses are noted.</t>
    </r>
  </si>
  <si>
    <t>N/A</t>
  </si>
  <si>
    <t>Not Applicable (NA)</t>
  </si>
  <si>
    <r>
      <t xml:space="preserve">• </t>
    </r>
    <r>
      <rPr>
        <sz val="14"/>
        <color rgb="FF000000"/>
        <rFont val="Arial"/>
        <family val="2"/>
      </rPr>
      <t>The standard section does not apply (e.g. A6.2 only applies to organizations that use contractors for mail handling/transport operations or other sensitive functions)</t>
    </r>
  </si>
  <si>
    <t>?</t>
  </si>
  <si>
    <t>Goal-level characterizations</t>
  </si>
  <si>
    <t>Heat map</t>
  </si>
  <si>
    <t>Name</t>
  </si>
  <si>
    <t>Rule set</t>
  </si>
  <si>
    <t>S</t>
  </si>
  <si>
    <t>Satisfied (S)</t>
  </si>
  <si>
    <t>• All associated practices are characterized as either Fully Implemented (FI) or Largely Implemented (LI) or Not Applicable (NA), with at least one practice characterized as FI or LI
AND
• The aggregation of weaknesses does not have a significant negative impact on goal achievement</t>
  </si>
  <si>
    <t>NS</t>
  </si>
  <si>
    <t>Not Satisfied (NS)</t>
  </si>
  <si>
    <t>• All other cases</t>
  </si>
  <si>
    <t>N/A</t>
  </si>
  <si>
    <t>Not Applicable (NA)</t>
  </si>
  <si>
    <t>• All practices are characterized as Not Applicable (NA)</t>
  </si>
  <si>
    <t>Question to:</t>
  </si>
  <si>
    <t>From:</t>
  </si>
  <si>
    <t>To:</t>
  </si>
  <si>
    <t>Short list:</t>
  </si>
  <si>
    <t>DO security</t>
  </si>
  <si>
    <t>Security Officer</t>
  </si>
  <si>
    <t>Person responsible for DO security</t>
  </si>
  <si>
    <t>Person responsible for DO security</t>
  </si>
  <si>
    <t>Assessor (OBSERVE)</t>
  </si>
  <si>
    <t>Assessor (OBSERVE)</t>
  </si>
  <si>
    <t>Assessor (OBSERVE)</t>
  </si>
  <si>
    <t>Assessor (OBSERVE)</t>
  </si>
  <si>
    <t>DO maintenance</t>
  </si>
  <si>
    <t>Maintenance Manager</t>
  </si>
  <si>
    <t>Person responsible for DO maintenance</t>
  </si>
  <si>
    <t>Person responsible for DO maintenance</t>
  </si>
  <si>
    <t>DO operations</t>
  </si>
  <si>
    <t>Postal Facility Manager</t>
  </si>
  <si>
    <t>Person responsible for DO operations</t>
  </si>
  <si>
    <t>Person responsible for DO operations</t>
  </si>
  <si>
    <t>Customs</t>
  </si>
  <si>
    <t>Operations Manager</t>
  </si>
  <si>
    <t>Person responsible for DO operations</t>
  </si>
  <si>
    <t>Customs Representative</t>
  </si>
  <si>
    <t>DO human resources</t>
  </si>
  <si>
    <t>Security Officer/Postal Facility Manager</t>
  </si>
  <si>
    <t>Person responsible for DO security</t>
  </si>
  <si>
    <t>Customs Representative</t>
  </si>
  <si>
    <t>Customs Representative</t>
  </si>
  <si>
    <t>Facility Auditor</t>
  </si>
  <si>
    <t>Person responsible for DO security</t>
  </si>
  <si>
    <t>Onsite</t>
  </si>
  <si>
    <t>Facility Manager</t>
  </si>
  <si>
    <t>Person responsible for DO operations</t>
  </si>
  <si>
    <t>Preassessment</t>
  </si>
  <si>
    <t>Both onsite and preassessment</t>
  </si>
  <si>
    <t>Safety Officer</t>
  </si>
  <si>
    <t>Person responsible for DO security</t>
  </si>
  <si>
    <t>Plant Manager</t>
  </si>
  <si>
    <t>Person responsible for DO operations</t>
  </si>
  <si>
    <t>Postal Facility Operator</t>
  </si>
  <si>
    <t>Person responsible for DO operations</t>
  </si>
  <si>
    <t>Characterizations</t>
  </si>
  <si>
    <t>Access system</t>
  </si>
  <si>
    <t>FI</t>
  </si>
  <si>
    <t>Manual</t>
  </si>
  <si>
    <t>LI</t>
  </si>
  <si>
    <t>Automated (or hybrid)</t>
  </si>
  <si>
    <t>PI</t>
  </si>
  <si>
    <t>TBD</t>
  </si>
  <si>
    <t>NI</t>
  </si>
  <si>
    <t>TBD</t>
  </si>
  <si>
    <t>NA</t>
  </si>
  <si>
    <t>Ratings</t>
  </si>
  <si>
    <t>S</t>
  </si>
  <si>
    <t>NS</t>
  </si>
  <si>
    <t>TBD</t>
  </si>
  <si>
    <t>NA</t>
  </si>
  <si>
    <t>5.1.1 – 	Évaluation des risques et plans de sûreté des installations</t>
  </si>
  <si>
    <t>1. Procédez-vous annuellement à une évaluation des risques au sein de chaque installation principale (le bureau d’échange est une installation principale, mais il peut y en avoir plusieurs)? 
2. Le rapport d’évaluation des risques tient-il compte des avoirs de la poste, des opérations menées dans l’installation concernée, du taux de criminalité général dans la zone considérée et d’autres facteurs susceptibles de renforcer les possibilités de délits?</t>
  </si>
  <si>
    <t>Le cas échéant, veuillez inclure les éléments suivants: lien vers le site Web approprié d’une autorité de régulation sur lequel vous êtes enregistré, sites Web d’autres autorités fixant des normes pour le secteur auxquelles vous vous conformez, preuve en image indiquant la conformité ou copies des politiques commerciales pour prouver la conformité et toute autre preuve pertinente.</t>
  </si>
  <si>
    <t xml:space="preserve">1. Conduisez-vous un programme d’inspection et de réparations annuelles pour assurer l’intégrité des structures? 
2. Avez-vous procédé à des travaux de réparation sur la base d’un rapport d’inspection?
</t>
  </si>
  <si>
    <t>5.1.3	 – Barrières périmétriques</t>
  </si>
  <si>
    <t>5.1.2 –	 Normes de conception de l'installation principale</t>
  </si>
  <si>
    <t>5.1.4 – Fenêtres, portes ou autres ouvertures périmétriques</t>
  </si>
  <si>
    <t xml:space="preserve">1. Vous mettez-vous en contact avec les forces de l’ordre locales pour déterminer si votre ou vos installations principales sont situées dans une zone à taux de criminalité élevé? </t>
  </si>
  <si>
    <t>5.1.5	 – Éclairage</t>
  </si>
  <si>
    <t>5.1.6	 – Dispositifs de verrouillage et systèmes de contrôle des clés</t>
  </si>
  <si>
    <t>Intégralement 
mis en œuvre (FI)</t>
  </si>
  <si>
    <t>Non applicable (N/A)</t>
  </si>
  <si>
    <t>5.2.1 – 	Mesures de contrôle d’accès – Informations générales</t>
  </si>
  <si>
    <t>1. Un contrôle d’accès adéquat et suffisant est-il en place à toutes les installations principales pour protéger les avoirs des postes et en garantir la sécurité? 
2. Quel type de contrôle d’accès est utilisé?</t>
  </si>
  <si>
    <t>Procédure de contrôle d’accès
Une procédure adéquate de contrôle d’accès doit être mise en place dans les zones sécurisées (interdites aux clients) de toutes les installations postales principales. Au moins un des éléments ci-après doit être appliqué: 
Le système peut être manuel ou automatisé. Selon le type de système utilisé, différentes sections de la norme s’appliquent. Caractérisez cette pratique selon que l’un ou l’autre type de système est utilisé. Utilisez les autres sections pour caractériser la conformité du système selon son type.</t>
  </si>
  <si>
    <t>Système de contrôle d'accès manuel: Empêcher l’accès non autorisé
a) Système de contrôle d’accès manuel:
1° Des agents de sûreté en uniforme, un réceptionniste ou tout autre membre du personnel doivent être postés aux points d’entrée/de sortie afin de vérifier les privilèges d’accès de chaque personne; 
Remarque 1: il convient d'envisager de limiter les effets personnels (p. ex. sacs) et de mettre en place des procédures de fouille.</t>
  </si>
  <si>
    <t xml:space="preserve">Système de contrôle d’accès automatisé: Empêcher l’accès non autorisé
b) Système de contrôle d’accès automatisé (électronique) 
Le système doit être conçu pour interdire l’accès non autorisé de personnes par les points d’entrée/de sortie, grâce à un système ou à une procédure d’accès unique. Il doit s'agir d'un système laissant passer uniquement le détenteur du badge qui active le point d'accès. 
Remarque 2: le système d’accès unique peut également être mis en place par l’affectation à un poste fixe d’un agent de sûreté en uniforme ou d’un autre employé chargé de contrôler les entrées/sorties au point d’accès. Si le point d’entrée/de sortie n’est pas surveillé, un système de contrôle de l’accès physique (tourniquets, portes et portails d’accès), activé par des lecteurs de badges ou des clés électroniques, doit être utilisé. </t>
  </si>
  <si>
    <t>Signalisation
L’accès à ces zones doit être clairement indiqué,  notamment grâce à des pancartes, pour faire connaître les limites de la zone réservée.</t>
  </si>
  <si>
    <t xml:space="preserve">Badges pour les employés
Le personnel postal (fixe, temporaire ou sous contrat) doit recevoir un badge permettant une identification facile et indiquant le nom juridique de la personne tel qu'il est enregistré dans le système des ressources humaines, une photographie et une date d'expiration. D'autres informations, comme le niveau d'accès, le département ou l'unité, peuvent être ajoutées en fonction de la règlementation et de la législation locales. </t>
  </si>
  <si>
    <t xml:space="preserve">Contrôle des badges
L’unité chargée de la sûreté postale ou d’autres responsables postaux doivent assurer le contrôle, l’émission et le retrait des badges d’identification destinés aux employés, aux visiteurs et aux contractants. Une procédure doit être suivie pour la déclaration et la communication des informations sur les employés. </t>
  </si>
  <si>
    <r>
      <t>Niveaux de contrôle d’accès Les mesures de contrôle d’accès empêchent l’accès non autorisé au courrier et aux véhicules utilisés pour l’acheminement du courrier dans les installations principales. Le contrôle d’accès à toutes les installations principales doit absolument être d’un niveau adéquat afin de protéger les avoirs des postes.</t>
    </r>
    <r>
      <rPr>
        <i/>
        <sz val="11"/>
        <color rgb="FF000000"/>
        <rFont val="Calibri"/>
        <family val="2"/>
      </rPr>
      <t xml:space="preserve"> REMARQUE: les mesures de contrôle d’accès peuvent être manuelles, avec des agents de sûreté fixes postés aux points d’entrée/de sortie pour vérifier l’identité des personnes ou des véhicules entrant dans la zone sécurisée. Les mesures de contrôle d’accès peuvent également être fondées sur des systèmes électroniques simples ou complexes utilisés pour effectuer des vérifications et permettre l’accès aux zones sécurisées. Indépendamment des aspects technologiques liés aux méthodes utilisées, le système doit être capable de filtrer adéquatement les individus à tous les points d’entrée et de différencier les divers types d’accès privilégié selon que les personnes concernées sont des employés, des visiteurs, des prestataires de services ou des fournisseurs. Le système de contrôle d’accès d’une installation principale doit être segmenté afin de garantir que les employés, les visiteurs, les fournisseurs de services et les vendeurs bénéficient uniquement d’un accès aux zones où ils sont appelés à se rendre dans le cadre de leurs fonctions et de leurs activités.</t>
    </r>
    <r>
      <rPr>
        <sz val="11"/>
        <color rgb="FF000000"/>
        <rFont val="Calibri"/>
        <family val="2"/>
      </rPr>
      <t xml:space="preserve"> </t>
    </r>
  </si>
  <si>
    <t>Section 5.2.2	 – Systèmes de contrôle d’accès pour les employés, les visiteurs, les prestataires de services et les fournisseurs</t>
  </si>
  <si>
    <r>
      <rPr>
        <b/>
        <sz val="11"/>
        <color rgb="FF000000"/>
        <rFont val="Calibri"/>
        <family val="2"/>
      </rPr>
      <t xml:space="preserve">EN CAS DE SYSTÈME MANUEL: </t>
    </r>
    <r>
      <rPr>
        <sz val="11"/>
        <color rgb="FF000000"/>
        <rFont val="Calibri"/>
        <family val="2"/>
      </rPr>
      <t xml:space="preserve">
1. Quels moyens de protection sont en place aux points d’entrée et de sortie pour empêcher les entrées non autorisées? Comment les autorisations d’accès de chaque personne entrant sont-elles vérifiées?</t>
    </r>
  </si>
  <si>
    <r>
      <rPr>
        <b/>
        <sz val="11"/>
        <color rgb="FF000000"/>
        <rFont val="Calibri"/>
        <family val="2"/>
      </rPr>
      <t xml:space="preserve">EN CAS DE SYSTÈME MANUEL: 
</t>
    </r>
    <r>
      <rPr>
        <sz val="11"/>
        <color rgb="FF000000"/>
        <rFont val="Calibri"/>
        <family val="2"/>
      </rPr>
      <t xml:space="preserve">1. Disposez-vous d’un système de contrôle d’accès manuel ou d’une procédure officielle en ce sens documentée et en place aux installations postales principales? 
</t>
    </r>
  </si>
  <si>
    <t>Mesures de contrôle d’accès</t>
  </si>
  <si>
    <r>
      <rPr>
        <b/>
        <sz val="11"/>
        <color rgb="FF000000"/>
        <rFont val="Calibri"/>
        <family val="2"/>
      </rPr>
      <t>Système de contrôle d'accès manuel – Documentation et formation</t>
    </r>
    <r>
      <rPr>
        <sz val="11"/>
        <color rgb="FF000000"/>
        <rFont val="Calibri"/>
        <family val="2"/>
      </rPr>
      <t xml:space="preserve">
</t>
    </r>
    <r>
      <rPr>
        <sz val="11"/>
        <color rgb="FF000000"/>
        <rFont val="Calibri"/>
        <family val="2"/>
      </rPr>
      <t xml:space="preserve">2° Le processus manuel doit être documenté sous la forme d'une procédure d'exploitation normalisée.
3° Il faut assurer une formation et donner des instructions au personnel chargé de gérer le système et aux employés placés aux points de contrôle d’accès fixes. </t>
    </r>
  </si>
  <si>
    <r>
      <rPr>
        <b/>
        <sz val="11"/>
        <color rgb="FF000000"/>
        <rFont val="Calibri"/>
        <family val="2"/>
      </rPr>
      <t>Système de contrôle d'accès manuel – Visiteurs et fournisseurs</t>
    </r>
    <r>
      <rPr>
        <sz val="11"/>
        <color rgb="FF000000"/>
        <rFont val="Calibri"/>
        <family val="2"/>
      </rPr>
      <t xml:space="preserve">
</t>
    </r>
    <r>
      <rPr>
        <sz val="11"/>
        <color rgb="FF000000"/>
        <rFont val="Calibri"/>
        <family val="2"/>
      </rPr>
      <t>4° Un système d’enregistrement doit être utilisé pour conserver les données relatives à l’accès des personnes autres que les employés dans les zones sécurisées de l'installation principale.</t>
    </r>
  </si>
  <si>
    <r>
      <rPr>
        <b/>
        <sz val="11"/>
        <color rgb="FF000000"/>
        <rFont val="Calibri"/>
        <family val="2"/>
      </rPr>
      <t xml:space="preserve">EN CAS DE SYSTÈME DE CONTRÔLE D’ACCÈS MANUEL: </t>
    </r>
    <r>
      <rPr>
        <sz val="11"/>
        <color rgb="FF000000"/>
        <rFont val="Calibri"/>
        <family val="2"/>
      </rPr>
      <t xml:space="preserve">
1. Quels moyens de protection sont en place aux points d’entrée et de sortie pour empêcher les entrées non autorisées? 
2. Des gardes ou d’autres agents sont-ils en faction, ou un tourniquet ou un autre type de dispositif mécanique est-il en place? 
3. Le système est-il conçu de manière à ne laisser passer qu’une seule personne une fois son ouverture déclenchée par la présentation du badge? (En d’autres termes, comment le système empêche-t-il que d’autres personnes ne se faufilent derrière le porteur du badge d’accès?)</t>
    </r>
  </si>
  <si>
    <r>
      <rPr>
        <b/>
        <sz val="11"/>
        <color rgb="FF000000"/>
        <rFont val="Calibri"/>
        <family val="2"/>
      </rPr>
      <t xml:space="preserve">EN CAS DE SYSTÈME AUTOMATISÉ: 
</t>
    </r>
    <r>
      <rPr>
        <sz val="11"/>
        <color rgb="FF000000"/>
        <rFont val="Calibri"/>
        <family val="2"/>
      </rPr>
      <t>1.</t>
    </r>
    <r>
      <rPr>
        <b/>
        <sz val="11"/>
        <color rgb="FF000000"/>
        <rFont val="Calibri"/>
        <family val="2"/>
      </rPr>
      <t xml:space="preserve"> </t>
    </r>
    <r>
      <rPr>
        <sz val="11"/>
        <color rgb="FF000000"/>
        <rFont val="Calibri"/>
        <family val="2"/>
      </rPr>
      <t>Un système d’enregistrement des visiteurs est-il en place pour conserver une trace de l’entrée de personnes autres que les employés dans la zone sécurisée de l’installation principale?</t>
    </r>
  </si>
  <si>
    <r>
      <rPr>
        <b/>
        <sz val="11"/>
        <color rgb="FF000000"/>
        <rFont val="Calibri"/>
        <family val="2"/>
      </rPr>
      <t>EN CAS DE SYSTÈME DE CONTRÔLE D’ACCÈS AUTOMATISÉ:</t>
    </r>
    <r>
      <rPr>
        <sz val="11"/>
        <color rgb="FF000000"/>
        <rFont val="Calibri"/>
        <family val="2"/>
      </rPr>
      <t xml:space="preserve">
1. Les visiteurs dans l’enceinte de l’installation sont-ils accompagnés en permanence? 
2. Les fournisseurs et les prestataires de services sont-ils accompagnés? 
3. Dans quelles circonstances les fournisseurs et les prestataires de services ne sont-ils pas accompagnés? (Les fournisseurs et les prestataires de services sont-ils soumis à des formalités préalables ou portent-ils un badge?)</t>
    </r>
  </si>
  <si>
    <t xml:space="preserve">1. Le système de contrôle d’accès utilisé pour empêcher les véhicules non autorisés d’accéder à la zone d’exploitation sécurisée extérieure est-il manuel ou automatique?
(Si un système manuel est utilisé, veuillez expliquer la procédure appliquée) </t>
  </si>
  <si>
    <t>1. Quelle est la procédure d’identification des véhicules avant leur entrée dans les zones d'exploitation extérieures sécurisées?</t>
  </si>
  <si>
    <t>1. Les personnels nouveaux et réaffectés bénéficient-ils d’une formation en vue de réduire les risques pour la sûreté des opérations, des clients et des employés?
2. Quels sont le type et la fréquence de ces formations?
(Cette question peut aussi être posée au service des ressources humaines de l’opérateur désigné)</t>
  </si>
  <si>
    <t>(Cette question peut aussi être posée au service de sécurité de l’opérateur désigné.) 1.	Quelle procédure de consignation et de communication des performances et des fautes des employés suivez-vous?</t>
  </si>
  <si>
    <t>1. Un contrôle des antécédents est-il effectué pour tous les employés permanents en conformité avec la législation nationale?
2. À quelle fréquence ces contrôles sont-ils réitérés ou actualisés?
(Cette question peut aussi être posée au service des ressources humaines de l’opérateur désigné.)</t>
  </si>
  <si>
    <t>1. Comment l’accès à la cabine et à la clé de contact des véhicules de transport est-il protégé des personnes non autorisées? 
2. Avez-vous mis en place un système de responsabilisation des utilisateurs concernant les clés? 
3. Dans la négative, comment rendez-vous compte de l’utilisation des clés?</t>
  </si>
  <si>
    <t>Si vous n’avez pas obtenu l’appréciation «Intégralement mis en œuvre», inclure des mesures visant à améliorer votre niveau de conformité.</t>
  </si>
  <si>
    <t>Le cas échéant, veuillez inclure les éléments suivants: lien vers le site Web approprié d’une autorité de régulation sur lequel vous êtes enregistré, sites Web d’autres autorités fixant des normes pour le secteur auxquelles vous vous conformez, preuve en image indiquant la conformité ou copies des politiques commerciales pour prouver la conformité et toute autre preuve pertinente..</t>
  </si>
  <si>
    <t>1. Comment les résultats des exercices de vérification de la conformité sont-ils transmis à la direction exécutive de l’opérateur désigné?</t>
  </si>
  <si>
    <t>1. Disposez-vous d’une unité de sûreté postale ou d’employés spécifiquement chargés de prendre des mesures de sûreté? 
2. Combien de membres du personnel compte l’unité de sûreté postale/sont chargés des tâches de sûreté? 
3. Disposez-vous d’un personnel suffisant affecté aux tâches de sûreté? 
4.	Dans la négative, quelles sont les tâches négligées du fait de cette situation?</t>
  </si>
  <si>
    <t>1. Veuillez décrire les procédures de garde du courrier international prévu au transport aérien.  
2. Ces procédures sont-elles suivies par les contractants?</t>
  </si>
  <si>
    <t xml:space="preserve">Le cas échéant, veuillez inclure les éléments suivants: lien vers le site Web approprié d’une autorité de régulation sur lequel vous êtes enregistré, sites Web d’autres autorités fixant des normes pour le secteur auxquelles vous vous conformez, preuve en image indiquant la conformité ou copies des politiques commerciales pour prouver la conformité et toute autre preuve pertinente. </t>
  </si>
  <si>
    <t>1. Lorsque l’alerte déclenchée par un envoi ou un récipient postal ne peut pas être résolue, quelles procédures suivez-vous?
2. Quelles sont les procédures de notification?
3. Qui notifiez-vous?
–	Le coordonnateur de la sécurité au sol?
–	Les autorités du pays hôte? 
–	La police?
–	Les pompiers?
–	Le service de déminage?
4. Informez-vous ces entités de la présence d’autres envois internationaux sur les lieux, remis ou transférés en même temps que l’envoi suspect?</t>
  </si>
  <si>
    <t>5.7.2
Sûreté de l’opérateur désigné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</si>
</sst>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indexed="8"/>
      <name val="Calibri"/>
      <family val="2"/>
    </font>
    <font>
      <sz val="18"/>
      <color indexed="8"/>
      <name val="Calibri"/>
      <family val="2"/>
    </font>
    <font>
      <b/>
      <sz val="16"/>
      <color indexed="8"/>
      <name val="Calibri"/>
      <family val="2"/>
    </font>
    <font>
      <b/>
      <sz val="14"/>
      <color indexed="8"/>
      <name val="Calibri"/>
      <family val="2"/>
    </font>
    <font>
      <b/>
      <sz val="13"/>
      <name val="Arial"/>
      <family val="2"/>
    </font>
    <font>
      <sz val="8"/>
      <name val="Calibri"/>
      <family val="2"/>
    </font>
    <font>
      <sz val="14"/>
      <name val="Arial"/>
      <family val="2"/>
    </font>
    <font>
      <sz val="14"/>
      <color indexed="8"/>
      <name val="Arial"/>
      <family val="2"/>
    </font>
    <font>
      <b/>
      <sz val="12"/>
      <color rgb="FF000000"/>
      <name val="Calibri"/>
      <family val="2"/>
    </font>
    <font>
      <sz val="10"/>
      <color theme="1"/>
      <name val="Calibri"/>
      <family val="2"/>
      <scheme val="minor"/>
    </font>
    <font>
      <b/>
      <sz val="11"/>
      <color rgb="FF000000"/>
      <name val="Calibri"/>
      <family val="2"/>
    </font>
    <font>
      <sz val="11"/>
      <color rgb="FF000000"/>
      <name val="Calibri"/>
      <family val="2"/>
    </font>
    <font>
      <sz val="11"/>
      <color rgb="FF000000"/>
      <name val="Verdana"/>
      <family val="2"/>
    </font>
    <font>
      <sz val="11"/>
      <color indexed="8"/>
      <name val="Calibri"/>
      <family val="2"/>
    </font>
    <font>
      <sz val="11"/>
      <color theme="1"/>
      <name val="Calibri"/>
      <family val="2"/>
      <scheme val="minor"/>
    </font>
    <font>
      <b/>
      <sz val="11"/>
      <color indexed="8"/>
      <name val="Calibri"/>
      <family val="2"/>
    </font>
    <font>
      <b/>
      <sz val="16"/>
      <color theme="1"/>
      <name val="Arial"/>
      <family val="2"/>
    </font>
    <font>
      <b/>
      <sz val="16"/>
      <color indexed="8"/>
      <name val="Calibri"/>
      <family val="2"/>
    </font>
    <font>
      <b/>
      <sz val="20"/>
      <color rgb="FF000000"/>
      <name val="Calibri"/>
      <family val="2"/>
    </font>
    <font>
      <b/>
      <sz val="11"/>
      <color theme="1"/>
      <name val="Calibri"/>
      <family val="2"/>
      <scheme val="minor"/>
    </font>
    <font>
      <i/>
      <sz val="11"/>
      <color rgb="FF000000"/>
      <name val="Calibri"/>
      <family val="2"/>
    </font>
    <font>
      <b/>
      <sz val="12"/>
      <color theme="1"/>
      <name val="Calibri"/>
      <family val="2"/>
      <scheme val="minor"/>
    </font>
    <font>
      <b/>
      <sz val="14"/>
      <color rgb="FF000000"/>
      <name val="Calibri"/>
      <family val="2"/>
    </font>
    <font>
      <b/>
      <sz val="12"/>
      <color theme="1"/>
      <name val="Calibri"/>
      <family val="2"/>
    </font>
    <font>
      <sz val="12"/>
      <color theme="1"/>
      <name val="Calibri"/>
      <family val="2"/>
    </font>
    <font>
      <sz val="11"/>
      <color theme="1"/>
      <name val="Calibri"/>
      <family val="2"/>
    </font>
    <font>
      <b/>
      <sz val="11"/>
      <color theme="1"/>
      <name val="Calibri"/>
      <family val="2"/>
    </font>
    <font>
      <sz val="14"/>
      <color rgb="FF000000"/>
      <name val="Arial"/>
      <family val="2"/>
    </font>
  </fonts>
  <fills count="17">
    <fill>
      <patternFill patternType="none"/>
    </fill>
    <fill>
      <patternFill patternType="gray125"/>
    </fill>
    <fill>
      <patternFill patternType="solid">
        <fgColor indexed="55"/>
        <bgColor indexed="64"/>
      </patternFill>
    </fill>
    <fill>
      <patternFill patternType="solid">
        <fgColor theme="0" tint="-0.499984740745262"/>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0070C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9933"/>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FFFFFF"/>
        <bgColor indexed="64"/>
      </patternFill>
    </fill>
  </fills>
  <borders count="63">
    <border>
      <left/>
      <right/>
      <top/>
      <bottom/>
      <diagonal/>
    </border>
    <border>
      <left style="medium">
        <color indexed="55"/>
      </left>
      <right/>
      <top style="medium">
        <color indexed="55"/>
      </top>
      <bottom/>
      <diagonal/>
    </border>
    <border>
      <left/>
      <right/>
      <top style="medium">
        <color indexed="55"/>
      </top>
      <bottom/>
      <diagonal/>
    </border>
    <border>
      <left/>
      <right style="medium">
        <color indexed="55"/>
      </right>
      <top style="medium">
        <color indexed="55"/>
      </top>
      <bottom/>
      <diagonal/>
    </border>
    <border>
      <left style="thin">
        <color indexed="55"/>
      </left>
      <right style="thin">
        <color indexed="55"/>
      </right>
      <top style="medium">
        <color indexed="55"/>
      </top>
      <bottom/>
      <diagonal/>
    </border>
    <border>
      <left style="thin">
        <color indexed="55"/>
      </left>
      <right style="thin">
        <color indexed="55"/>
      </right>
      <top/>
      <bottom/>
      <diagonal/>
    </border>
    <border>
      <left style="thin">
        <color indexed="55"/>
      </left>
      <right style="thin">
        <color indexed="55"/>
      </right>
      <top/>
      <bottom style="medium">
        <color indexed="55"/>
      </bottom>
      <diagonal/>
    </border>
    <border>
      <left style="thin">
        <color indexed="55"/>
      </left>
      <right style="medium">
        <color indexed="55"/>
      </right>
      <top style="medium">
        <color indexed="55"/>
      </top>
      <bottom/>
      <diagonal/>
    </border>
    <border>
      <left style="thin">
        <color indexed="55"/>
      </left>
      <right style="medium">
        <color indexed="55"/>
      </right>
      <top/>
      <bottom/>
      <diagonal/>
    </border>
    <border>
      <left style="thin">
        <color indexed="55"/>
      </left>
      <right style="medium">
        <color indexed="55"/>
      </right>
      <top/>
      <bottom style="medium">
        <color indexed="55"/>
      </bottom>
      <diagonal/>
    </border>
    <border>
      <left style="thin">
        <color indexed="64"/>
      </left>
      <right style="thin">
        <color indexed="64"/>
      </right>
      <top style="thin">
        <color indexed="64"/>
      </top>
      <bottom style="thin">
        <color indexed="64"/>
      </bottom>
      <diagonal/>
    </border>
    <border>
      <left/>
      <right/>
      <top/>
      <bottom style="medium">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right style="thin">
        <color indexed="55"/>
      </right>
      <top/>
      <bottom/>
      <diagonal/>
    </border>
    <border>
      <left/>
      <right style="thin">
        <color indexed="55"/>
      </right>
      <top/>
      <bottom style="medium">
        <color indexed="55"/>
      </bottom>
      <diagonal/>
    </border>
    <border>
      <left/>
      <right style="thin">
        <color indexed="55"/>
      </right>
      <top style="medium">
        <color indexed="55"/>
      </top>
      <bottom/>
      <diagonal/>
    </border>
    <border>
      <left/>
      <right/>
      <top/>
      <bottom style="thin">
        <color theme="1"/>
      </bottom>
      <diagonal/>
    </border>
    <border>
      <left/>
      <right style="thin">
        <color theme="1"/>
      </right>
      <top/>
      <bottom/>
      <diagonal/>
    </border>
    <border>
      <left style="thin">
        <color theme="1"/>
      </left>
      <right/>
      <top/>
      <bottom/>
      <diagonal/>
    </border>
    <border>
      <left style="thin">
        <color theme="1"/>
      </left>
      <right/>
      <top/>
      <bottom style="thin">
        <color indexed="64"/>
      </bottom>
      <diagonal/>
    </border>
    <border>
      <left/>
      <right/>
      <top/>
      <bottom style="thin">
        <color indexed="64"/>
      </bottom>
      <diagonal/>
    </border>
    <border>
      <left/>
      <right style="thin">
        <color theme="1"/>
      </right>
      <top/>
      <bottom style="thin">
        <color indexed="64"/>
      </bottom>
      <diagonal/>
    </border>
    <border>
      <left/>
      <right/>
      <top style="thin">
        <color theme="1"/>
      </top>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84">
    <xf numFmtId="0" fontId="0" fillId="0" borderId="0" xfId="0"/>
    <xf numFmtId="0" fontId="0" fillId="0" borderId="0" xfId="0" applyAlignment="1">
      <alignment horizontal="center" vertical="center"/>
    </xf>
    <xf numFmtId="0" fontId="6" fillId="0" borderId="0" xfId="0" applyFont="1"/>
    <xf numFmtId="0" fontId="7" fillId="0" borderId="0" xfId="0" applyFont="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1" fillId="0" borderId="5" xfId="0" applyFont="1" applyBorder="1" applyAlignment="1">
      <alignment horizontal="left" vertical="center" wrapText="1"/>
    </xf>
    <xf numFmtId="0" fontId="7" fillId="2" borderId="1" xfId="0" applyFont="1" applyFill="1" applyBorder="1" applyAlignment="1">
      <alignment vertical="center"/>
    </xf>
    <xf numFmtId="0" fontId="7" fillId="2" borderId="2" xfId="0" applyFont="1" applyFill="1" applyBorder="1" applyAlignment="1">
      <alignment vertical="center"/>
    </xf>
    <xf numFmtId="0" fontId="7" fillId="2" borderId="3" xfId="0" applyFont="1" applyFill="1" applyBorder="1" applyAlignment="1">
      <alignment horizontal="center" vertical="center" wrapText="1"/>
    </xf>
    <xf numFmtId="0" fontId="7" fillId="2" borderId="3" xfId="0" applyFont="1" applyFill="1" applyBorder="1" applyAlignment="1">
      <alignment vertical="center"/>
    </xf>
    <xf numFmtId="0" fontId="0" fillId="4" borderId="0" xfId="0" applyFill="1"/>
    <xf numFmtId="0" fontId="0" fillId="5" borderId="0" xfId="0" applyFill="1"/>
    <xf numFmtId="0" fontId="0" fillId="7" borderId="0" xfId="0" applyFill="1"/>
    <xf numFmtId="0" fontId="0" fillId="6" borderId="0" xfId="0" applyFill="1"/>
    <xf numFmtId="0" fontId="0" fillId="9" borderId="0" xfId="0" applyFill="1"/>
    <xf numFmtId="0" fontId="0" fillId="8" borderId="0" xfId="0" applyFill="1"/>
    <xf numFmtId="0" fontId="15" fillId="0" borderId="0" xfId="0" applyNumberFormat="1" applyFont="1" applyFill="1" applyBorder="1" applyAlignment="1"/>
    <xf numFmtId="0" fontId="16" fillId="0" borderId="0" xfId="0" applyFont="1" applyFill="1" applyBorder="1" applyAlignment="1">
      <alignment vertical="top" wrapText="1"/>
    </xf>
    <xf numFmtId="0" fontId="12" fillId="0" borderId="15" xfId="0" applyNumberFormat="1" applyFont="1" applyFill="1" applyBorder="1" applyAlignment="1">
      <alignment horizontal="left" vertical="center"/>
    </xf>
    <xf numFmtId="0" fontId="15" fillId="0" borderId="15" xfId="0" applyNumberFormat="1" applyFont="1" applyFill="1" applyBorder="1" applyAlignment="1">
      <alignment horizontal="left" vertical="top"/>
    </xf>
    <xf numFmtId="0" fontId="15" fillId="0" borderId="15" xfId="0" applyNumberFormat="1" applyFont="1" applyFill="1" applyBorder="1" applyAlignment="1">
      <alignment horizontal="left" vertical="top" wrapText="1"/>
    </xf>
    <xf numFmtId="0" fontId="15" fillId="0" borderId="20" xfId="0" applyNumberFormat="1" applyFont="1" applyFill="1" applyBorder="1" applyAlignment="1">
      <alignment horizontal="left" vertical="top" wrapText="1"/>
    </xf>
    <xf numFmtId="0" fontId="15" fillId="0" borderId="0" xfId="0" applyNumberFormat="1" applyFont="1" applyFill="1" applyBorder="1" applyAlignment="1">
      <alignment vertical="top" wrapText="1"/>
    </xf>
    <xf numFmtId="0" fontId="15" fillId="0" borderId="19" xfId="0" applyNumberFormat="1" applyFont="1" applyFill="1" applyBorder="1" applyAlignment="1">
      <alignment horizontal="left" vertical="top" wrapText="1"/>
    </xf>
    <xf numFmtId="0" fontId="15" fillId="0" borderId="16" xfId="0" applyNumberFormat="1" applyFont="1" applyFill="1" applyBorder="1" applyAlignment="1">
      <alignment horizontal="left" vertical="top" wrapText="1"/>
    </xf>
    <xf numFmtId="1" fontId="15" fillId="0" borderId="10" xfId="0" applyNumberFormat="1" applyFont="1" applyFill="1" applyBorder="1" applyAlignment="1">
      <alignment horizontal="left" vertical="top"/>
    </xf>
    <xf numFmtId="0" fontId="15" fillId="0" borderId="10" xfId="0" applyNumberFormat="1" applyFont="1" applyFill="1" applyBorder="1" applyAlignment="1">
      <alignment horizontal="left" vertical="top" wrapText="1"/>
    </xf>
    <xf numFmtId="0" fontId="15" fillId="0" borderId="10" xfId="0" applyNumberFormat="1" applyFont="1" applyFill="1" applyBorder="1" applyAlignment="1">
      <alignment horizontal="left" vertical="top" wrapText="1"/>
    </xf>
    <xf numFmtId="0" fontId="15" fillId="0" borderId="10" xfId="0" applyNumberFormat="1" applyFont="1" applyFill="1" applyBorder="1" applyAlignment="1">
      <alignment horizontal="left" vertical="top"/>
    </xf>
    <xf numFmtId="0" fontId="15" fillId="0" borderId="19" xfId="0" applyNumberFormat="1" applyFont="1" applyFill="1" applyBorder="1" applyAlignment="1">
      <alignment horizontal="left" vertical="top"/>
    </xf>
    <xf numFmtId="0" fontId="12" fillId="0" borderId="10" xfId="0" applyNumberFormat="1" applyFont="1" applyFill="1" applyBorder="1" applyAlignment="1">
      <alignment horizontal="left" vertical="center"/>
    </xf>
    <xf numFmtId="0" fontId="15" fillId="0" borderId="10" xfId="0" applyNumberFormat="1" applyFont="1" applyFill="1" applyBorder="1" applyAlignment="1">
      <alignment horizontal="left" vertical="top"/>
    </xf>
    <xf numFmtId="0" fontId="17" fillId="0" borderId="10" xfId="0" applyNumberFormat="1" applyFont="1" applyBorder="1" applyAlignment="1">
      <alignment horizontal="left" vertical="top"/>
    </xf>
    <xf numFmtId="0" fontId="4" fillId="0" borderId="10" xfId="0" applyNumberFormat="1" applyFont="1" applyBorder="1" applyAlignment="1">
      <alignment horizontal="left" vertical="center"/>
    </xf>
    <xf numFmtId="0" fontId="15" fillId="0" borderId="10" xfId="0" applyNumberFormat="1" applyFont="1" applyFill="1" applyBorder="1" applyAlignment="1">
      <alignment horizontal="left" vertical="top" wrapText="1"/>
    </xf>
    <xf numFmtId="1" fontId="14" fillId="11" borderId="10" xfId="0" applyNumberFormat="1" applyFont="1" applyFill="1" applyBorder="1" applyAlignment="1">
      <alignment vertical="top"/>
    </xf>
    <xf numFmtId="0" fontId="14" fillId="11" borderId="10" xfId="0" applyNumberFormat="1" applyFont="1" applyFill="1" applyBorder="1" applyAlignment="1">
      <alignment vertical="top" wrapText="1"/>
    </xf>
    <xf numFmtId="1" fontId="14" fillId="11" borderId="10" xfId="0" applyNumberFormat="1" applyFont="1" applyFill="1" applyBorder="1" applyAlignment="1">
      <alignment vertical="center"/>
    </xf>
    <xf numFmtId="1" fontId="14" fillId="11" borderId="10" xfId="0" applyNumberFormat="1" applyFont="1" applyFill="1" applyBorder="1" applyAlignment="1">
      <alignment horizontal="left" vertical="top"/>
    </xf>
    <xf numFmtId="0" fontId="14" fillId="11" borderId="10" xfId="0" applyNumberFormat="1" applyFont="1" applyFill="1" applyBorder="1" applyAlignment="1">
      <alignment horizontal="left" vertical="top" wrapText="1"/>
    </xf>
    <xf numFmtId="1" fontId="14" fillId="11" borderId="21" xfId="0" applyNumberFormat="1" applyFont="1" applyFill="1" applyBorder="1" applyAlignment="1">
      <alignment vertical="center"/>
    </xf>
    <xf numFmtId="0" fontId="0" fillId="0" borderId="10" xfId="0" applyBorder="1" applyAlignment="1">
      <alignment horizontal="center" vertical="center"/>
    </xf>
    <xf numFmtId="1" fontId="0" fillId="0" borderId="10" xfId="0" applyNumberFormat="1" applyBorder="1" applyAlignment="1">
      <alignment horizontal="center" vertical="center"/>
    </xf>
    <xf numFmtId="0" fontId="12" fillId="9" borderId="10" xfId="0" applyNumberFormat="1" applyFont="1" applyFill="1" applyBorder="1" applyAlignment="1">
      <alignment horizontal="left" vertical="center"/>
    </xf>
    <xf numFmtId="0" fontId="25" fillId="0" borderId="10" xfId="0" applyFont="1" applyBorder="1" applyAlignment="1">
      <alignment horizontal="center"/>
    </xf>
    <xf numFmtId="0" fontId="25" fillId="5" borderId="10" xfId="0" applyFont="1" applyFill="1" applyBorder="1" applyAlignment="1">
      <alignment horizontal="center"/>
    </xf>
    <xf numFmtId="0" fontId="25" fillId="13" borderId="10" xfId="0" applyFont="1" applyFill="1" applyBorder="1" applyAlignment="1">
      <alignment horizontal="center"/>
    </xf>
    <xf numFmtId="0" fontId="25" fillId="7" borderId="10" xfId="0" applyFont="1" applyFill="1" applyBorder="1" applyAlignment="1">
      <alignment horizontal="center"/>
    </xf>
    <xf numFmtId="0" fontId="25" fillId="6" borderId="10" xfId="0" applyFont="1" applyFill="1" applyBorder="1" applyAlignment="1">
      <alignment horizontal="center"/>
    </xf>
    <xf numFmtId="0" fontId="25" fillId="9" borderId="10" xfId="0" applyFont="1" applyFill="1" applyBorder="1" applyAlignment="1">
      <alignment horizontal="center"/>
    </xf>
    <xf numFmtId="0" fontId="25" fillId="14" borderId="10" xfId="0" applyFont="1" applyFill="1" applyBorder="1" applyAlignment="1">
      <alignment horizontal="center"/>
    </xf>
    <xf numFmtId="0" fontId="4" fillId="9" borderId="10" xfId="0" applyNumberFormat="1" applyFont="1" applyFill="1" applyBorder="1" applyAlignment="1">
      <alignment horizontal="left" vertical="center"/>
    </xf>
    <xf numFmtId="0" fontId="0" fillId="12" borderId="0" xfId="0" applyFill="1"/>
    <xf numFmtId="0" fontId="25" fillId="12" borderId="0" xfId="0" applyFont="1" applyFill="1" applyBorder="1" applyAlignment="1">
      <alignment horizontal="center"/>
    </xf>
    <xf numFmtId="0" fontId="0" fillId="12" borderId="10" xfId="0" applyFill="1" applyBorder="1" applyAlignment="1">
      <alignment horizontal="center"/>
    </xf>
    <xf numFmtId="9" fontId="0" fillId="12" borderId="10" xfId="0" applyNumberFormat="1" applyFill="1" applyBorder="1" applyAlignment="1">
      <alignment horizontal="center" vertical="center"/>
    </xf>
    <xf numFmtId="0" fontId="0" fillId="12" borderId="0" xfId="0" applyFill="1" applyBorder="1" applyAlignment="1">
      <alignment horizontal="center"/>
    </xf>
    <xf numFmtId="0" fontId="0" fillId="12" borderId="0" xfId="0" applyFill="1" applyBorder="1"/>
    <xf numFmtId="0" fontId="0" fillId="12" borderId="0" xfId="0" applyFill="1" applyBorder="1" applyAlignment="1"/>
    <xf numFmtId="0" fontId="0" fillId="12" borderId="0" xfId="0" applyFill="1" applyAlignment="1"/>
    <xf numFmtId="0" fontId="13" fillId="12" borderId="48" xfId="0" applyFont="1" applyFill="1" applyBorder="1" applyAlignment="1">
      <alignment horizontal="center" vertical="center"/>
    </xf>
    <xf numFmtId="9" fontId="13" fillId="12" borderId="10" xfId="0" applyNumberFormat="1" applyFont="1" applyFill="1" applyBorder="1" applyAlignment="1">
      <alignment horizontal="center" vertical="center"/>
    </xf>
    <xf numFmtId="0" fontId="13" fillId="12" borderId="10" xfId="0" applyFont="1" applyFill="1" applyBorder="1" applyAlignment="1">
      <alignment horizontal="center" vertical="center"/>
    </xf>
    <xf numFmtId="9" fontId="13" fillId="12" borderId="49" xfId="0" applyNumberFormat="1" applyFont="1" applyFill="1" applyBorder="1" applyAlignment="1">
      <alignment horizontal="center" vertical="center"/>
    </xf>
    <xf numFmtId="0" fontId="13" fillId="12" borderId="50" xfId="0" applyFont="1" applyFill="1" applyBorder="1" applyAlignment="1">
      <alignment horizontal="center" vertical="center"/>
    </xf>
    <xf numFmtId="9" fontId="13" fillId="12" borderId="51" xfId="0" applyNumberFormat="1" applyFont="1" applyFill="1" applyBorder="1" applyAlignment="1">
      <alignment horizontal="center" vertical="center"/>
    </xf>
    <xf numFmtId="0" fontId="13" fillId="12" borderId="51" xfId="0" applyFont="1" applyFill="1" applyBorder="1" applyAlignment="1">
      <alignment horizontal="center" vertical="center"/>
    </xf>
    <xf numFmtId="9" fontId="13" fillId="12" borderId="52" xfId="0" applyNumberFormat="1" applyFont="1" applyFill="1" applyBorder="1" applyAlignment="1">
      <alignment horizontal="center" vertical="center"/>
    </xf>
    <xf numFmtId="0" fontId="0" fillId="0" borderId="0" xfId="0" applyProtection="1">
      <protection locked="0"/>
    </xf>
    <xf numFmtId="0" fontId="25" fillId="5" borderId="10" xfId="0" applyFont="1" applyFill="1" applyBorder="1" applyAlignment="1" applyProtection="1">
      <alignment horizontal="center"/>
      <protection locked="0"/>
    </xf>
    <xf numFmtId="0" fontId="25" fillId="13" borderId="10" xfId="0" applyFont="1" applyFill="1" applyBorder="1" applyAlignment="1" applyProtection="1">
      <alignment horizontal="center"/>
      <protection locked="0"/>
    </xf>
    <xf numFmtId="0" fontId="25" fillId="7" borderId="10" xfId="0" applyFont="1" applyFill="1" applyBorder="1" applyAlignment="1" applyProtection="1">
      <alignment horizontal="center"/>
      <protection locked="0"/>
    </xf>
    <xf numFmtId="0" fontId="25" fillId="6" borderId="10" xfId="0" applyFont="1" applyFill="1" applyBorder="1" applyAlignment="1" applyProtection="1">
      <alignment horizontal="center"/>
      <protection locked="0"/>
    </xf>
    <xf numFmtId="0" fontId="25" fillId="9" borderId="10" xfId="0" applyFont="1" applyFill="1" applyBorder="1" applyAlignment="1" applyProtection="1">
      <alignment horizontal="center"/>
      <protection locked="0"/>
    </xf>
    <xf numFmtId="0" fontId="25" fillId="14" borderId="10" xfId="0" applyFont="1" applyFill="1" applyBorder="1" applyAlignment="1" applyProtection="1">
      <alignment horizontal="center"/>
      <protection locked="0"/>
    </xf>
    <xf numFmtId="0" fontId="0" fillId="0" borderId="10" xfId="0" applyBorder="1" applyAlignment="1" applyProtection="1">
      <alignment horizontal="center" vertical="center"/>
      <protection locked="0"/>
    </xf>
    <xf numFmtId="0" fontId="0" fillId="11" borderId="56" xfId="0" applyFill="1" applyBorder="1" applyAlignment="1">
      <alignment horizontal="center" vertical="center"/>
    </xf>
    <xf numFmtId="0" fontId="0" fillId="12" borderId="57" xfId="0" applyFill="1" applyBorder="1" applyAlignment="1">
      <alignment horizontal="center" vertical="center"/>
    </xf>
    <xf numFmtId="1" fontId="24" fillId="0" borderId="10" xfId="0" applyNumberFormat="1" applyFont="1" applyFill="1" applyBorder="1" applyAlignment="1">
      <alignment vertical="top" wrapText="1"/>
    </xf>
    <xf numFmtId="1" fontId="24" fillId="16" borderId="13" xfId="0" applyNumberFormat="1" applyFont="1" applyFill="1" applyBorder="1" applyAlignment="1">
      <alignment vertical="top" wrapText="1"/>
    </xf>
    <xf numFmtId="0" fontId="24" fillId="0" borderId="10" xfId="0" applyNumberFormat="1" applyFont="1" applyFill="1" applyBorder="1" applyAlignment="1">
      <alignment vertical="top" wrapText="1"/>
    </xf>
    <xf numFmtId="1" fontId="22" fillId="0" borderId="21" xfId="0" applyNumberFormat="1" applyFont="1" applyFill="1" applyBorder="1" applyAlignment="1">
      <alignment horizontal="center" vertical="center" textRotation="90"/>
    </xf>
    <xf numFmtId="1" fontId="22" fillId="10" borderId="21" xfId="0" applyNumberFormat="1" applyFont="1" applyFill="1" applyBorder="1" applyAlignment="1">
      <alignment horizontal="center" vertical="center" textRotation="90"/>
    </xf>
    <xf numFmtId="1" fontId="22" fillId="0" borderId="10" xfId="0" applyNumberFormat="1" applyFont="1" applyFill="1" applyBorder="1" applyAlignment="1">
      <alignment horizontal="center" vertical="center" textRotation="90"/>
    </xf>
    <xf numFmtId="1" fontId="22" fillId="3" borderId="10" xfId="0" applyNumberFormat="1" applyFont="1" applyFill="1" applyBorder="1" applyAlignment="1">
      <alignment horizontal="center" vertical="center" textRotation="90"/>
    </xf>
    <xf numFmtId="1" fontId="22" fillId="11" borderId="21" xfId="0" applyNumberFormat="1" applyFont="1" applyFill="1" applyBorder="1" applyAlignment="1">
      <alignment horizontal="center" vertical="center" textRotation="90"/>
    </xf>
    <xf numFmtId="0" fontId="0" fillId="0" borderId="50" xfId="0" applyFill="1" applyBorder="1" applyAlignment="1">
      <alignment horizontal="left"/>
    </xf>
    <xf numFmtId="0" fontId="0" fillId="0" borderId="51" xfId="0" applyFill="1" applyBorder="1" applyAlignment="1">
      <alignment horizontal="left"/>
    </xf>
    <xf numFmtId="0" fontId="0" fillId="0" borderId="54" xfId="0" applyFill="1" applyBorder="1" applyAlignment="1">
      <alignment horizontal="left"/>
    </xf>
    <xf numFmtId="0" fontId="0" fillId="0" borderId="52" xfId="0" applyFill="1" applyBorder="1" applyAlignment="1">
      <alignment horizontal="left"/>
    </xf>
    <xf numFmtId="0" fontId="25" fillId="11" borderId="61" xfId="0" applyFont="1" applyFill="1" applyBorder="1" applyAlignment="1">
      <alignment horizontal="center"/>
    </xf>
    <xf numFmtId="0" fontId="25" fillId="11" borderId="55" xfId="0" applyFont="1" applyFill="1" applyBorder="1" applyAlignment="1">
      <alignment horizontal="center"/>
    </xf>
    <xf numFmtId="0" fontId="25" fillId="11" borderId="62" xfId="0" applyFont="1" applyFill="1" applyBorder="1" applyAlignment="1">
      <alignment horizontal="center"/>
    </xf>
    <xf numFmtId="0" fontId="0" fillId="5" borderId="48" xfId="0" applyFill="1" applyBorder="1" applyAlignment="1">
      <alignment horizontal="center" vertical="center"/>
    </xf>
    <xf numFmtId="0" fontId="0" fillId="5" borderId="10" xfId="0" applyFill="1" applyBorder="1" applyAlignment="1">
      <alignment horizontal="center" vertical="center"/>
    </xf>
    <xf numFmtId="0" fontId="0" fillId="15" borderId="10" xfId="0" applyFill="1" applyBorder="1" applyAlignment="1">
      <alignment horizontal="center" vertical="center"/>
    </xf>
    <xf numFmtId="0" fontId="0" fillId="7" borderId="10" xfId="0" applyFill="1" applyBorder="1" applyAlignment="1">
      <alignment horizontal="center" vertical="center"/>
    </xf>
    <xf numFmtId="0" fontId="25" fillId="11" borderId="58" xfId="0" applyFont="1" applyFill="1" applyBorder="1" applyAlignment="1">
      <alignment horizontal="center"/>
    </xf>
    <xf numFmtId="0" fontId="25" fillId="11" borderId="59" xfId="0" applyFont="1" applyFill="1" applyBorder="1" applyAlignment="1">
      <alignment horizontal="center"/>
    </xf>
    <xf numFmtId="0" fontId="25" fillId="11" borderId="60" xfId="0" applyFont="1" applyFill="1" applyBorder="1" applyAlignment="1">
      <alignment horizontal="center"/>
    </xf>
    <xf numFmtId="0" fontId="25" fillId="11" borderId="42" xfId="0" applyFont="1" applyFill="1" applyBorder="1" applyAlignment="1">
      <alignment horizontal="center"/>
    </xf>
    <xf numFmtId="0" fontId="25" fillId="11" borderId="43" xfId="0" applyFont="1" applyFill="1" applyBorder="1" applyAlignment="1">
      <alignment horizontal="center"/>
    </xf>
    <xf numFmtId="0" fontId="25" fillId="11" borderId="44" xfId="0" applyFont="1" applyFill="1" applyBorder="1" applyAlignment="1">
      <alignment horizontal="center"/>
    </xf>
    <xf numFmtId="0" fontId="0" fillId="12" borderId="0" xfId="0" applyFill="1" applyBorder="1" applyAlignment="1">
      <alignment horizontal="center"/>
    </xf>
    <xf numFmtId="0" fontId="0" fillId="0" borderId="42" xfId="0" applyFill="1" applyBorder="1" applyAlignment="1">
      <alignment horizontal="left"/>
    </xf>
    <xf numFmtId="0" fontId="0" fillId="0" borderId="43" xfId="0" applyFill="1" applyBorder="1" applyAlignment="1">
      <alignment horizontal="left"/>
    </xf>
    <xf numFmtId="0" fontId="0" fillId="0" borderId="44" xfId="0" applyFill="1" applyBorder="1" applyAlignment="1">
      <alignment horizontal="left"/>
    </xf>
    <xf numFmtId="0" fontId="28" fillId="5" borderId="10" xfId="0" applyFont="1" applyFill="1" applyBorder="1" applyAlignment="1">
      <alignment horizontal="center" wrapText="1"/>
    </xf>
    <xf numFmtId="0" fontId="0" fillId="5" borderId="10" xfId="0" applyFill="1" applyBorder="1" applyAlignment="1">
      <alignment horizontal="center"/>
    </xf>
    <xf numFmtId="0" fontId="0" fillId="15" borderId="10" xfId="0" applyFill="1" applyBorder="1" applyAlignment="1">
      <alignment horizontal="center"/>
    </xf>
    <xf numFmtId="0" fontId="0" fillId="7" borderId="10" xfId="0" applyFill="1" applyBorder="1" applyAlignment="1">
      <alignment horizontal="center"/>
    </xf>
    <xf numFmtId="0" fontId="0" fillId="6" borderId="10" xfId="0" applyFill="1" applyBorder="1" applyAlignment="1">
      <alignment horizontal="center"/>
    </xf>
    <xf numFmtId="0" fontId="0" fillId="0" borderId="45" xfId="0" applyFill="1" applyBorder="1" applyAlignment="1">
      <alignment horizontal="left"/>
    </xf>
    <xf numFmtId="0" fontId="0" fillId="0" borderId="46" xfId="0" applyFill="1" applyBorder="1" applyAlignment="1">
      <alignment horizontal="left"/>
    </xf>
    <xf numFmtId="0" fontId="0" fillId="0" borderId="53"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10" xfId="0" applyFill="1" applyBorder="1" applyAlignment="1">
      <alignment horizontal="left"/>
    </xf>
    <xf numFmtId="0" fontId="0" fillId="0" borderId="12" xfId="0" applyFill="1" applyBorder="1" applyAlignment="1">
      <alignment horizontal="left"/>
    </xf>
    <xf numFmtId="0" fontId="0" fillId="0" borderId="49" xfId="0" applyFill="1" applyBorder="1" applyAlignment="1">
      <alignment horizontal="left"/>
    </xf>
    <xf numFmtId="0" fontId="28" fillId="14" borderId="10" xfId="0" applyFont="1" applyFill="1" applyBorder="1" applyAlignment="1">
      <alignment horizontal="center"/>
    </xf>
    <xf numFmtId="0" fontId="0" fillId="14" borderId="10" xfId="0" applyFill="1" applyBorder="1" applyAlignment="1">
      <alignment horizontal="center"/>
    </xf>
    <xf numFmtId="0" fontId="0" fillId="6" borderId="46" xfId="0" applyFill="1" applyBorder="1" applyAlignment="1">
      <alignment horizontal="center" vertical="center"/>
    </xf>
    <xf numFmtId="0" fontId="0" fillId="7" borderId="46" xfId="0" applyFill="1" applyBorder="1" applyAlignment="1">
      <alignment horizontal="center" vertical="center"/>
    </xf>
    <xf numFmtId="0" fontId="0" fillId="15" borderId="46" xfId="0" applyFill="1" applyBorder="1" applyAlignment="1">
      <alignment horizontal="center" vertical="center"/>
    </xf>
    <xf numFmtId="0" fontId="0" fillId="5" borderId="45" xfId="0" applyFill="1" applyBorder="1" applyAlignment="1">
      <alignment horizontal="center" vertical="center"/>
    </xf>
    <xf numFmtId="0" fontId="0" fillId="5" borderId="46" xfId="0" applyFill="1" applyBorder="1" applyAlignment="1">
      <alignment horizontal="center" vertical="center"/>
    </xf>
    <xf numFmtId="0" fontId="0" fillId="6" borderId="10" xfId="0" applyFill="1" applyBorder="1" applyAlignment="1">
      <alignment horizontal="center" vertical="center"/>
    </xf>
    <xf numFmtId="0" fontId="28" fillId="14" borderId="46" xfId="0" applyFont="1" applyFill="1" applyBorder="1" applyAlignment="1">
      <alignment horizontal="center" vertical="center"/>
    </xf>
    <xf numFmtId="0" fontId="0" fillId="14" borderId="47" xfId="0" applyFill="1" applyBorder="1" applyAlignment="1">
      <alignment horizontal="center" vertical="center"/>
    </xf>
    <xf numFmtId="0" fontId="28" fillId="14" borderId="10" xfId="0" applyFont="1" applyFill="1" applyBorder="1" applyAlignment="1">
      <alignment horizontal="center" vertical="center"/>
    </xf>
    <xf numFmtId="0" fontId="0" fillId="14" borderId="49" xfId="0" applyFill="1" applyBorder="1" applyAlignment="1">
      <alignment horizontal="center" vertical="center"/>
    </xf>
    <xf numFmtId="0" fontId="14" fillId="11" borderId="10" xfId="0" applyNumberFormat="1" applyFont="1" applyFill="1" applyBorder="1" applyAlignment="1">
      <alignment horizontal="left" vertical="top" wrapText="1"/>
    </xf>
    <xf numFmtId="0" fontId="24" fillId="0" borderId="10" xfId="0" applyNumberFormat="1" applyFont="1" applyFill="1" applyBorder="1" applyAlignment="1">
      <alignment horizontal="left" vertical="top" wrapText="1"/>
    </xf>
    <xf numFmtId="0" fontId="15" fillId="0" borderId="23" xfId="0" applyNumberFormat="1" applyFont="1" applyFill="1" applyBorder="1" applyAlignment="1">
      <alignment horizontal="left" vertical="top" wrapText="1"/>
    </xf>
    <xf numFmtId="0" fontId="15" fillId="0" borderId="28" xfId="0" applyNumberFormat="1" applyFont="1" applyFill="1" applyBorder="1" applyAlignment="1">
      <alignment horizontal="left" vertical="top" wrapText="1"/>
    </xf>
    <xf numFmtId="0" fontId="15" fillId="0" borderId="24" xfId="0" applyNumberFormat="1" applyFont="1" applyFill="1" applyBorder="1" applyAlignment="1">
      <alignment horizontal="left" vertical="top" wrapText="1"/>
    </xf>
    <xf numFmtId="0" fontId="26" fillId="11" borderId="42" xfId="0" applyNumberFormat="1" applyFont="1" applyFill="1" applyBorder="1" applyAlignment="1">
      <alignment horizontal="left" vertical="center"/>
    </xf>
    <xf numFmtId="0" fontId="26" fillId="11" borderId="43" xfId="0" applyNumberFormat="1" applyFont="1" applyFill="1" applyBorder="1" applyAlignment="1">
      <alignment horizontal="left" vertical="center"/>
    </xf>
    <xf numFmtId="0" fontId="26" fillId="11" borderId="44" xfId="0" applyNumberFormat="1" applyFont="1" applyFill="1" applyBorder="1" applyAlignment="1">
      <alignment horizontal="left" vertical="center"/>
    </xf>
    <xf numFmtId="0" fontId="14" fillId="11" borderId="16" xfId="0" applyNumberFormat="1" applyFont="1" applyFill="1" applyBorder="1" applyAlignment="1">
      <alignment horizontal="left" vertical="top"/>
    </xf>
    <xf numFmtId="0" fontId="14" fillId="11" borderId="17" xfId="0" applyNumberFormat="1" applyFont="1" applyFill="1" applyBorder="1" applyAlignment="1">
      <alignment horizontal="left" vertical="top"/>
    </xf>
    <xf numFmtId="0" fontId="14" fillId="11" borderId="18" xfId="0" applyNumberFormat="1" applyFont="1" applyFill="1" applyBorder="1" applyAlignment="1">
      <alignment horizontal="left" vertical="top"/>
    </xf>
    <xf numFmtId="0" fontId="15" fillId="0" borderId="21" xfId="0" applyNumberFormat="1" applyFont="1" applyFill="1" applyBorder="1" applyAlignment="1">
      <alignment horizontal="left" vertical="top" wrapText="1"/>
    </xf>
    <xf numFmtId="0" fontId="15" fillId="0" borderId="34" xfId="0" applyNumberFormat="1" applyFont="1" applyFill="1" applyBorder="1" applyAlignment="1">
      <alignment horizontal="left" vertical="top" wrapText="1"/>
    </xf>
    <xf numFmtId="0" fontId="15" fillId="0" borderId="22" xfId="0" applyNumberFormat="1" applyFont="1" applyFill="1" applyBorder="1" applyAlignment="1">
      <alignment horizontal="left" vertical="top" wrapText="1"/>
    </xf>
    <xf numFmtId="0" fontId="14" fillId="11" borderId="28" xfId="0" applyNumberFormat="1" applyFont="1" applyFill="1" applyBorder="1" applyAlignment="1">
      <alignment horizontal="left" vertical="top"/>
    </xf>
    <xf numFmtId="0" fontId="14" fillId="11" borderId="24" xfId="0" applyNumberFormat="1" applyFont="1" applyFill="1" applyBorder="1" applyAlignment="1">
      <alignment horizontal="left" vertical="top"/>
    </xf>
    <xf numFmtId="0" fontId="2" fillId="0" borderId="16" xfId="0" applyFont="1" applyFill="1" applyBorder="1" applyAlignment="1">
      <alignment horizontal="left" vertical="top" wrapText="1"/>
    </xf>
    <xf numFmtId="0" fontId="18" fillId="0" borderId="17" xfId="0" applyFont="1" applyFill="1" applyBorder="1" applyAlignment="1">
      <alignment horizontal="left" vertical="top" wrapText="1"/>
    </xf>
    <xf numFmtId="0" fontId="18" fillId="0" borderId="18" xfId="0" applyFont="1" applyFill="1" applyBorder="1" applyAlignment="1">
      <alignment horizontal="left" vertical="top" wrapText="1"/>
    </xf>
    <xf numFmtId="0" fontId="14" fillId="11" borderId="36" xfId="0" applyNumberFormat="1" applyFont="1" applyFill="1" applyBorder="1" applyAlignment="1">
      <alignment horizontal="left" vertical="top" wrapText="1"/>
    </xf>
    <xf numFmtId="0" fontId="14" fillId="11" borderId="37" xfId="0" applyNumberFormat="1" applyFont="1" applyFill="1" applyBorder="1" applyAlignment="1">
      <alignment horizontal="left" vertical="top" wrapText="1"/>
    </xf>
    <xf numFmtId="0" fontId="14" fillId="11" borderId="38" xfId="0" applyNumberFormat="1" applyFont="1" applyFill="1" applyBorder="1" applyAlignment="1">
      <alignment horizontal="left" vertical="top" wrapText="1"/>
    </xf>
    <xf numFmtId="0" fontId="14" fillId="3" borderId="16" xfId="0" applyNumberFormat="1" applyFont="1" applyFill="1" applyBorder="1" applyAlignment="1">
      <alignment horizontal="left" vertical="top"/>
    </xf>
    <xf numFmtId="0" fontId="14" fillId="3" borderId="28" xfId="0" applyNumberFormat="1" applyFont="1" applyFill="1" applyBorder="1" applyAlignment="1">
      <alignment horizontal="left" vertical="top"/>
    </xf>
    <xf numFmtId="0" fontId="14" fillId="3" borderId="24" xfId="0" applyNumberFormat="1" applyFont="1" applyFill="1" applyBorder="1" applyAlignment="1">
      <alignment horizontal="left" vertical="top"/>
    </xf>
    <xf numFmtId="0" fontId="14" fillId="11" borderId="23" xfId="0" applyNumberFormat="1" applyFont="1" applyFill="1" applyBorder="1" applyAlignment="1">
      <alignment horizontal="left" vertical="top"/>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12" fillId="0" borderId="16" xfId="0" applyNumberFormat="1" applyFont="1" applyFill="1" applyBorder="1" applyAlignment="1">
      <alignment horizontal="left" vertical="center" wrapText="1"/>
    </xf>
    <xf numFmtId="0" fontId="12" fillId="0" borderId="17" xfId="0" applyNumberFormat="1" applyFont="1" applyFill="1" applyBorder="1" applyAlignment="1">
      <alignment horizontal="left" vertical="center" wrapText="1"/>
    </xf>
    <xf numFmtId="0" fontId="12" fillId="0" borderId="18" xfId="0" applyNumberFormat="1" applyFont="1" applyFill="1" applyBorder="1" applyAlignment="1">
      <alignment horizontal="left" vertical="center" wrapText="1"/>
    </xf>
    <xf numFmtId="0" fontId="18" fillId="0" borderId="16" xfId="0" applyFont="1" applyFill="1" applyBorder="1" applyAlignment="1">
      <alignment horizontal="left" vertical="top" wrapText="1"/>
    </xf>
    <xf numFmtId="0" fontId="18" fillId="0" borderId="35"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24" xfId="0" applyFont="1" applyFill="1" applyBorder="1" applyAlignment="1">
      <alignment horizontal="left" vertical="top" wrapText="1"/>
    </xf>
    <xf numFmtId="0" fontId="14" fillId="10" borderId="16" xfId="0" applyNumberFormat="1" applyFont="1" applyFill="1" applyBorder="1" applyAlignment="1">
      <alignment horizontal="left" vertical="top"/>
    </xf>
    <xf numFmtId="0" fontId="14" fillId="10" borderId="17" xfId="0" applyNumberFormat="1" applyFont="1" applyFill="1" applyBorder="1" applyAlignment="1">
      <alignment horizontal="left" vertical="top"/>
    </xf>
    <xf numFmtId="0" fontId="14" fillId="10" borderId="18" xfId="0" applyNumberFormat="1" applyFont="1" applyFill="1" applyBorder="1" applyAlignment="1">
      <alignment horizontal="left" vertical="top"/>
    </xf>
    <xf numFmtId="0" fontId="15" fillId="0" borderId="30" xfId="0" applyNumberFormat="1" applyFont="1" applyFill="1" applyBorder="1" applyAlignment="1">
      <alignment horizontal="left" vertical="top" wrapText="1"/>
    </xf>
    <xf numFmtId="0" fontId="15" fillId="0" borderId="0" xfId="0" applyNumberFormat="1" applyFont="1" applyFill="1" applyBorder="1" applyAlignment="1">
      <alignment horizontal="left" vertical="top" wrapText="1"/>
    </xf>
    <xf numFmtId="0" fontId="15" fillId="0" borderId="29" xfId="0" applyNumberFormat="1" applyFont="1" applyFill="1" applyBorder="1" applyAlignment="1">
      <alignment horizontal="left" vertical="top" wrapText="1"/>
    </xf>
    <xf numFmtId="0" fontId="15" fillId="0" borderId="31" xfId="0" applyNumberFormat="1" applyFont="1" applyFill="1" applyBorder="1" applyAlignment="1">
      <alignment horizontal="left" vertical="top" wrapText="1"/>
    </xf>
    <xf numFmtId="0" fontId="15" fillId="0" borderId="32" xfId="0" applyNumberFormat="1" applyFont="1" applyFill="1" applyBorder="1" applyAlignment="1">
      <alignment horizontal="left" vertical="top" wrapText="1"/>
    </xf>
    <xf numFmtId="0" fontId="15" fillId="0" borderId="33" xfId="0" applyNumberFormat="1" applyFont="1" applyFill="1" applyBorder="1" applyAlignment="1">
      <alignment horizontal="left" vertical="top" wrapText="1"/>
    </xf>
    <xf numFmtId="0" fontId="14" fillId="3" borderId="17" xfId="0" applyNumberFormat="1" applyFont="1" applyFill="1" applyBorder="1" applyAlignment="1">
      <alignment horizontal="left" vertical="top"/>
    </xf>
    <xf numFmtId="0" fontId="14" fillId="3" borderId="18" xfId="0" applyNumberFormat="1" applyFont="1" applyFill="1" applyBorder="1" applyAlignment="1">
      <alignment horizontal="left" vertical="top"/>
    </xf>
    <xf numFmtId="0" fontId="17" fillId="0" borderId="16"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18" xfId="0" applyFont="1" applyFill="1" applyBorder="1" applyAlignment="1">
      <alignment horizontal="left" vertical="top" wrapText="1"/>
    </xf>
    <xf numFmtId="0" fontId="1" fillId="0" borderId="16" xfId="0" applyFont="1" applyFill="1" applyBorder="1" applyAlignment="1">
      <alignment horizontal="left" vertical="top" wrapText="1"/>
    </xf>
    <xf numFmtId="0" fontId="14" fillId="11" borderId="30" xfId="0" applyNumberFormat="1" applyFont="1" applyFill="1" applyBorder="1" applyAlignment="1">
      <alignment horizontal="left" vertical="top"/>
    </xf>
    <xf numFmtId="0" fontId="14" fillId="11" borderId="0" xfId="0" applyNumberFormat="1" applyFont="1" applyFill="1" applyBorder="1" applyAlignment="1">
      <alignment horizontal="left" vertical="top"/>
    </xf>
    <xf numFmtId="0" fontId="14" fillId="11" borderId="29" xfId="0" applyNumberFormat="1" applyFont="1" applyFill="1" applyBorder="1" applyAlignment="1">
      <alignment horizontal="left" vertical="top"/>
    </xf>
    <xf numFmtId="0" fontId="15" fillId="0" borderId="10" xfId="0" applyNumberFormat="1" applyFont="1" applyFill="1" applyBorder="1" applyAlignment="1">
      <alignment horizontal="left" vertical="top" wrapText="1"/>
    </xf>
    <xf numFmtId="0" fontId="14" fillId="11" borderId="10" xfId="0" applyNumberFormat="1" applyFont="1" applyFill="1" applyBorder="1" applyAlignment="1">
      <alignment horizontal="left" vertical="top"/>
    </xf>
    <xf numFmtId="0" fontId="15" fillId="0" borderId="16" xfId="0" applyNumberFormat="1" applyFont="1" applyFill="1" applyBorder="1" applyAlignment="1">
      <alignment horizontal="left" vertical="top" wrapText="1"/>
    </xf>
    <xf numFmtId="0" fontId="15" fillId="0" borderId="17" xfId="0" applyNumberFormat="1" applyFont="1" applyFill="1" applyBorder="1" applyAlignment="1">
      <alignment horizontal="left" vertical="top" wrapText="1"/>
    </xf>
    <xf numFmtId="0" fontId="15" fillId="0" borderId="18" xfId="0" applyNumberFormat="1" applyFont="1" applyFill="1" applyBorder="1" applyAlignment="1">
      <alignment horizontal="left" vertical="top" wrapText="1"/>
    </xf>
    <xf numFmtId="0" fontId="26" fillId="11" borderId="42" xfId="0" applyNumberFormat="1" applyFont="1" applyFill="1" applyBorder="1" applyAlignment="1">
      <alignment horizontal="left"/>
    </xf>
    <xf numFmtId="0" fontId="26" fillId="11" borderId="43" xfId="0" applyNumberFormat="1" applyFont="1" applyFill="1" applyBorder="1" applyAlignment="1">
      <alignment horizontal="left"/>
    </xf>
    <xf numFmtId="0" fontId="26" fillId="11" borderId="44" xfId="0" applyNumberFormat="1" applyFont="1" applyFill="1" applyBorder="1" applyAlignment="1">
      <alignment horizontal="left"/>
    </xf>
    <xf numFmtId="1" fontId="15" fillId="0" borderId="12" xfId="0" applyNumberFormat="1" applyFont="1" applyFill="1" applyBorder="1" applyAlignment="1">
      <alignment horizontal="left" vertical="top" wrapText="1"/>
    </xf>
    <xf numFmtId="1" fontId="15" fillId="0" borderId="14" xfId="0" applyNumberFormat="1" applyFont="1" applyFill="1" applyBorder="1" applyAlignment="1">
      <alignment horizontal="left" vertical="top" wrapText="1"/>
    </xf>
    <xf numFmtId="1" fontId="15" fillId="0" borderId="13" xfId="0" applyNumberFormat="1" applyFont="1" applyFill="1" applyBorder="1" applyAlignment="1">
      <alignment horizontal="left" vertical="top" wrapText="1"/>
    </xf>
    <xf numFmtId="0" fontId="14" fillId="11" borderId="12" xfId="0" applyNumberFormat="1" applyFont="1" applyFill="1" applyBorder="1" applyAlignment="1">
      <alignment horizontal="left" vertical="top" wrapText="1"/>
    </xf>
    <xf numFmtId="0" fontId="14" fillId="11" borderId="14" xfId="0" applyNumberFormat="1" applyFont="1" applyFill="1" applyBorder="1" applyAlignment="1">
      <alignment horizontal="left" vertical="top" wrapText="1"/>
    </xf>
    <xf numFmtId="0" fontId="14" fillId="11" borderId="13" xfId="0" applyNumberFormat="1" applyFont="1" applyFill="1" applyBorder="1" applyAlignment="1">
      <alignment horizontal="left" vertical="top" wrapText="1"/>
    </xf>
    <xf numFmtId="0" fontId="24" fillId="0" borderId="12" xfId="0" applyNumberFormat="1" applyFont="1" applyFill="1" applyBorder="1" applyAlignment="1">
      <alignment horizontal="left" vertical="top" wrapText="1"/>
    </xf>
    <xf numFmtId="0" fontId="15" fillId="0" borderId="14" xfId="0" applyNumberFormat="1" applyFont="1" applyFill="1" applyBorder="1" applyAlignment="1">
      <alignment horizontal="left" vertical="top" wrapText="1"/>
    </xf>
    <xf numFmtId="0" fontId="15" fillId="0" borderId="13" xfId="0" applyNumberFormat="1"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3" xfId="0" applyFont="1" applyFill="1" applyBorder="1" applyAlignment="1">
      <alignment horizontal="left" vertical="top" wrapText="1"/>
    </xf>
    <xf numFmtId="0" fontId="14" fillId="3" borderId="10" xfId="0" applyNumberFormat="1" applyFont="1" applyFill="1" applyBorder="1" applyAlignment="1">
      <alignment horizontal="left" vertical="top"/>
    </xf>
    <xf numFmtId="0" fontId="12" fillId="0" borderId="10" xfId="0" applyNumberFormat="1" applyFont="1" applyFill="1" applyBorder="1" applyAlignment="1">
      <alignment horizontal="left" vertical="center" wrapText="1"/>
    </xf>
    <xf numFmtId="0" fontId="15" fillId="0" borderId="10" xfId="0" applyFont="1" applyFill="1" applyBorder="1" applyAlignment="1">
      <alignment horizontal="left" vertical="top" wrapText="1"/>
    </xf>
    <xf numFmtId="0" fontId="17" fillId="0" borderId="10"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3" xfId="0" applyFont="1" applyFill="1" applyBorder="1" applyAlignment="1">
      <alignment horizontal="left" vertical="top" wrapText="1"/>
    </xf>
    <xf numFmtId="0" fontId="12" fillId="0" borderId="12" xfId="0" applyNumberFormat="1" applyFont="1" applyFill="1" applyBorder="1" applyAlignment="1">
      <alignment horizontal="left" vertical="center" wrapText="1"/>
    </xf>
    <xf numFmtId="0" fontId="12" fillId="0" borderId="14" xfId="0" applyNumberFormat="1" applyFont="1" applyFill="1" applyBorder="1" applyAlignment="1">
      <alignment horizontal="left" vertical="center" wrapText="1"/>
    </xf>
    <xf numFmtId="0" fontId="12" fillId="0" borderId="13" xfId="0" applyNumberFormat="1" applyFont="1" applyFill="1" applyBorder="1" applyAlignment="1">
      <alignment horizontal="left" vertical="center" wrapText="1"/>
    </xf>
    <xf numFmtId="0" fontId="24" fillId="0" borderId="14" xfId="0" applyNumberFormat="1" applyFont="1" applyFill="1" applyBorder="1" applyAlignment="1">
      <alignment horizontal="left" vertical="top" wrapText="1"/>
    </xf>
    <xf numFmtId="0" fontId="24" fillId="0" borderId="13" xfId="0" applyNumberFormat="1"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3" xfId="0" applyFont="1" applyFill="1" applyBorder="1" applyAlignment="1">
      <alignment horizontal="left" vertical="top" wrapText="1"/>
    </xf>
    <xf numFmtId="0" fontId="2" fillId="0" borderId="10" xfId="0" applyFont="1" applyFill="1" applyBorder="1" applyAlignment="1">
      <alignment horizontal="left" vertical="top" wrapText="1"/>
    </xf>
    <xf numFmtId="0" fontId="18" fillId="0" borderId="10" xfId="0" applyFont="1" applyFill="1" applyBorder="1" applyAlignment="1">
      <alignment horizontal="left" vertical="top" wrapText="1"/>
    </xf>
    <xf numFmtId="0" fontId="23"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19" fillId="0" borderId="17" xfId="0" applyFont="1" applyFill="1" applyBorder="1" applyAlignment="1">
      <alignment horizontal="left" vertical="top" wrapText="1"/>
    </xf>
    <xf numFmtId="0" fontId="19" fillId="0" borderId="18" xfId="0" applyFont="1" applyFill="1" applyBorder="1" applyAlignment="1">
      <alignment horizontal="left" vertical="top" wrapText="1"/>
    </xf>
    <xf numFmtId="0" fontId="14" fillId="0" borderId="39" xfId="0" applyNumberFormat="1" applyFont="1" applyFill="1" applyBorder="1" applyAlignment="1">
      <alignment horizontal="left" vertical="top" wrapText="1"/>
    </xf>
    <xf numFmtId="0" fontId="14" fillId="0" borderId="40" xfId="0" applyNumberFormat="1" applyFont="1" applyFill="1" applyBorder="1" applyAlignment="1">
      <alignment horizontal="left" vertical="top" wrapText="1"/>
    </xf>
    <xf numFmtId="0" fontId="14" fillId="0" borderId="41" xfId="0" applyNumberFormat="1" applyFont="1" applyFill="1" applyBorder="1" applyAlignment="1">
      <alignment horizontal="left" vertical="top" wrapText="1"/>
    </xf>
    <xf numFmtId="0" fontId="15" fillId="0" borderId="39" xfId="0" applyNumberFormat="1" applyFont="1" applyFill="1" applyBorder="1" applyAlignment="1">
      <alignment horizontal="left" vertical="top" wrapText="1"/>
    </xf>
    <xf numFmtId="0" fontId="15" fillId="0" borderId="40" xfId="0" applyNumberFormat="1" applyFont="1" applyFill="1" applyBorder="1" applyAlignment="1">
      <alignment horizontal="left" vertical="top" wrapText="1"/>
    </xf>
    <xf numFmtId="0" fontId="15" fillId="0" borderId="41" xfId="0" applyNumberFormat="1" applyFont="1" applyFill="1" applyBorder="1" applyAlignment="1">
      <alignment horizontal="left" vertical="top" wrapText="1"/>
    </xf>
    <xf numFmtId="0" fontId="14" fillId="11" borderId="21" xfId="0" applyNumberFormat="1" applyFont="1" applyFill="1" applyBorder="1" applyAlignment="1">
      <alignment horizontal="left" vertical="top"/>
    </xf>
    <xf numFmtId="0" fontId="15" fillId="0" borderId="12" xfId="0" applyNumberFormat="1" applyFont="1" applyFill="1" applyBorder="1" applyAlignment="1">
      <alignment horizontal="left" vertical="top" wrapText="1"/>
    </xf>
    <xf numFmtId="0" fontId="14" fillId="0" borderId="12" xfId="0" applyNumberFormat="1" applyFont="1" applyFill="1" applyBorder="1" applyAlignment="1">
      <alignment horizontal="left" vertical="top" wrapText="1"/>
    </xf>
    <xf numFmtId="0" fontId="14" fillId="0" borderId="14" xfId="0" applyNumberFormat="1" applyFont="1" applyFill="1" applyBorder="1" applyAlignment="1">
      <alignment horizontal="left" vertical="top" wrapText="1"/>
    </xf>
    <xf numFmtId="0" fontId="14" fillId="0" borderId="13" xfId="0" applyNumberFormat="1" applyFont="1" applyFill="1" applyBorder="1" applyAlignment="1">
      <alignment horizontal="left" vertical="top" wrapText="1"/>
    </xf>
    <xf numFmtId="0" fontId="14" fillId="10" borderId="10" xfId="0" applyNumberFormat="1" applyFont="1" applyFill="1" applyBorder="1" applyAlignment="1">
      <alignment horizontal="left" vertical="top"/>
    </xf>
    <xf numFmtId="0" fontId="19" fillId="0" borderId="10" xfId="0" applyFont="1" applyFill="1" applyBorder="1" applyAlignment="1">
      <alignment horizontal="left" vertical="top" wrapText="1"/>
    </xf>
    <xf numFmtId="0" fontId="14" fillId="11" borderId="12" xfId="0" applyNumberFormat="1" applyFont="1" applyFill="1" applyBorder="1" applyAlignment="1">
      <alignment horizontal="center" vertical="top" wrapText="1"/>
    </xf>
    <xf numFmtId="0" fontId="14" fillId="11" borderId="14" xfId="0" applyNumberFormat="1" applyFont="1" applyFill="1" applyBorder="1" applyAlignment="1">
      <alignment horizontal="center" vertical="top" wrapText="1"/>
    </xf>
    <xf numFmtId="0" fontId="14" fillId="11" borderId="13" xfId="0" applyNumberFormat="1" applyFont="1" applyFill="1" applyBorder="1" applyAlignment="1">
      <alignment horizontal="center" vertical="top" wrapText="1"/>
    </xf>
    <xf numFmtId="0" fontId="26" fillId="11" borderId="42" xfId="0" applyNumberFormat="1" applyFont="1" applyFill="1" applyBorder="1" applyAlignment="1">
      <alignment horizontal="center" vertical="center"/>
    </xf>
    <xf numFmtId="0" fontId="26" fillId="11" borderId="43" xfId="0" applyNumberFormat="1" applyFont="1" applyFill="1" applyBorder="1" applyAlignment="1">
      <alignment horizontal="center" vertical="center"/>
    </xf>
    <xf numFmtId="0" fontId="26" fillId="11" borderId="44" xfId="0" applyNumberFormat="1" applyFont="1" applyFill="1" applyBorder="1" applyAlignment="1">
      <alignment horizontal="center" vertical="center"/>
    </xf>
    <xf numFmtId="0" fontId="23" fillId="0" borderId="10" xfId="0" applyFont="1" applyFill="1" applyBorder="1" applyAlignment="1">
      <alignment horizontal="left" vertical="top" wrapText="1"/>
    </xf>
    <xf numFmtId="0" fontId="12" fillId="9" borderId="12" xfId="0" applyNumberFormat="1" applyFont="1" applyFill="1" applyBorder="1" applyAlignment="1">
      <alignment horizontal="left" vertical="center" wrapText="1"/>
    </xf>
    <xf numFmtId="0" fontId="12" fillId="9" borderId="14" xfId="0" applyNumberFormat="1" applyFont="1" applyFill="1" applyBorder="1" applyAlignment="1">
      <alignment horizontal="left" vertical="center" wrapText="1"/>
    </xf>
    <xf numFmtId="0" fontId="12" fillId="9" borderId="13" xfId="0" applyNumberFormat="1" applyFont="1" applyFill="1" applyBorder="1" applyAlignment="1">
      <alignment horizontal="left" vertical="center" wrapText="1"/>
    </xf>
    <xf numFmtId="0" fontId="12" fillId="9" borderId="10" xfId="0" applyNumberFormat="1" applyFont="1" applyFill="1" applyBorder="1" applyAlignment="1">
      <alignment horizontal="left" vertical="center" wrapText="1"/>
    </xf>
    <xf numFmtId="0" fontId="21" fillId="0" borderId="11" xfId="0" applyFont="1" applyBorder="1" applyAlignment="1">
      <alignment horizontal="left"/>
    </xf>
    <xf numFmtId="0" fontId="6" fillId="0" borderId="11" xfId="0" applyFont="1" applyBorder="1" applyAlignment="1">
      <alignment horizontal="left"/>
    </xf>
    <xf numFmtId="0" fontId="6" fillId="0" borderId="0" xfId="0" applyFont="1" applyAlignment="1">
      <alignment horizontal="left"/>
    </xf>
    <xf numFmtId="0" fontId="20" fillId="8" borderId="27" xfId="0" applyFont="1" applyFill="1" applyBorder="1" applyAlignment="1">
      <alignment horizontal="center" vertical="center"/>
    </xf>
    <xf numFmtId="0" fontId="20" fillId="8" borderId="25" xfId="0" applyFont="1" applyFill="1" applyBorder="1"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10" fillId="0" borderId="4" xfId="0" applyFont="1" applyBorder="1" applyAlignment="1">
      <alignment horizontal="left" vertical="center" wrapText="1"/>
    </xf>
    <xf numFmtId="0" fontId="10" fillId="0" borderId="7" xfId="0" applyFont="1" applyBorder="1" applyAlignment="1">
      <alignment horizontal="left" vertical="center" wrapText="1"/>
    </xf>
    <xf numFmtId="0" fontId="10" fillId="0" borderId="5" xfId="0" applyFont="1" applyBorder="1" applyAlignment="1">
      <alignment horizontal="left" vertical="center" wrapText="1"/>
    </xf>
    <xf numFmtId="0" fontId="10" fillId="0" borderId="8" xfId="0" applyFont="1" applyBorder="1" applyAlignment="1">
      <alignment horizontal="left" vertical="center" wrapText="1"/>
    </xf>
    <xf numFmtId="0" fontId="10" fillId="0" borderId="6" xfId="0" applyFont="1" applyBorder="1" applyAlignment="1">
      <alignment horizontal="left" vertical="center" wrapText="1"/>
    </xf>
    <xf numFmtId="0" fontId="10" fillId="0" borderId="9" xfId="0" applyFont="1" applyBorder="1" applyAlignment="1">
      <alignment horizontal="left" vertical="center" wrapText="1"/>
    </xf>
    <xf numFmtId="0" fontId="20" fillId="4" borderId="25" xfId="0" applyFont="1" applyFill="1" applyBorder="1" applyAlignment="1">
      <alignment horizontal="center" vertical="center"/>
    </xf>
    <xf numFmtId="0" fontId="20" fillId="4" borderId="26" xfId="0" applyFont="1" applyFill="1" applyBorder="1" applyAlignment="1">
      <alignment horizontal="center" vertical="center"/>
    </xf>
    <xf numFmtId="0" fontId="20" fillId="6" borderId="27" xfId="0" applyFont="1" applyFill="1" applyBorder="1" applyAlignment="1">
      <alignment horizontal="center" vertical="center"/>
    </xf>
    <xf numFmtId="0" fontId="20" fillId="6" borderId="25" xfId="0" applyFont="1" applyFill="1" applyBorder="1" applyAlignment="1">
      <alignment horizontal="center" vertical="center"/>
    </xf>
    <xf numFmtId="0" fontId="20" fillId="6" borderId="26"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0" fillId="5" borderId="27" xfId="0" applyFont="1" applyFill="1" applyBorder="1" applyAlignment="1">
      <alignment horizontal="center" vertical="center"/>
    </xf>
    <xf numFmtId="0" fontId="20" fillId="5" borderId="25" xfId="0" applyFont="1" applyFill="1" applyBorder="1" applyAlignment="1">
      <alignment horizontal="center" vertical="center"/>
    </xf>
    <xf numFmtId="0" fontId="20" fillId="5" borderId="26" xfId="0" applyFont="1" applyFill="1" applyBorder="1" applyAlignment="1">
      <alignment horizontal="center" vertical="center"/>
    </xf>
    <xf numFmtId="16" fontId="5" fillId="0" borderId="7" xfId="0" applyNumberFormat="1" applyFont="1" applyBorder="1" applyAlignment="1">
      <alignment horizontal="center" vertical="center"/>
    </xf>
    <xf numFmtId="0" fontId="20" fillId="7" borderId="27" xfId="0" applyFont="1" applyFill="1" applyBorder="1" applyAlignment="1">
      <alignment horizontal="center" vertical="center"/>
    </xf>
    <xf numFmtId="0" fontId="20" fillId="7" borderId="25" xfId="0" applyFont="1" applyFill="1" applyBorder="1" applyAlignment="1">
      <alignment horizontal="center" vertical="center"/>
    </xf>
    <xf numFmtId="0" fontId="20" fillId="7" borderId="26" xfId="0" applyFont="1" applyFill="1" applyBorder="1" applyAlignment="1">
      <alignment horizontal="center" vertical="center"/>
    </xf>
  </cellXfs>
  <cellStyles count="1">
    <cellStyle name="Normal" xfId="0" builtinId="0"/>
  </cellStyles>
  <dxfs count="1064">
    <dxf>
      <fill>
        <patternFill>
          <bgColor rgb="FF92D050"/>
        </patternFill>
      </fill>
    </dxf>
    <dxf>
      <fill>
        <patternFill>
          <bgColor rgb="FFFFC000"/>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0070C0"/>
        </patternFill>
      </fill>
    </dxf>
    <dxf>
      <font>
        <color theme="1"/>
      </font>
      <fill>
        <patternFill patternType="solid">
          <bgColor theme="0" tint="-0.34998626667073579"/>
        </patternFill>
      </fill>
    </dxf>
    <dxf>
      <fill>
        <patternFill>
          <bgColor rgb="FF92D050"/>
        </patternFill>
      </fill>
    </dxf>
    <dxf>
      <fill>
        <patternFill>
          <bgColor rgb="FFFFFF00"/>
        </patternFill>
      </fill>
    </dxf>
    <dxf>
      <fill>
        <patternFill>
          <bgColor rgb="FFFF6600"/>
        </patternFill>
      </fill>
    </dxf>
    <dxf>
      <fill>
        <patternFill>
          <bgColor rgb="FFFF0000"/>
        </patternFill>
      </fill>
    </dxf>
    <dxf>
      <font>
        <color theme="6" tint="-0.249977111117893"/>
      </font>
      <fill>
        <patternFill patternType="solid">
          <fgColor indexed="64"/>
          <bgColor theme="6" tint="0.39997558519241921"/>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92D050"/>
        </patternFill>
      </fill>
    </dxf>
    <dxf>
      <fill>
        <patternFill>
          <bgColor rgb="FFFF9933"/>
        </patternFill>
      </fill>
    </dxf>
    <dxf>
      <fill>
        <patternFill>
          <bgColor rgb="FFFFFF00"/>
        </patternFill>
      </fill>
    </dxf>
    <dxf>
      <fill>
        <patternFill>
          <bgColor rgb="FFFF0000"/>
        </patternFill>
      </fill>
    </dxf>
    <dxf>
      <fill>
        <patternFill>
          <bgColor theme="0" tint="-0.24994659260841701"/>
        </patternFill>
      </fill>
    </dxf>
    <dxf>
      <fill>
        <patternFill>
          <bgColor theme="2" tint="-9.9948118533890809E-2"/>
        </patternFill>
      </fill>
    </dxf>
    <dxf>
      <fill>
        <patternFill>
          <bgColor rgb="FF0070C0"/>
        </patternFill>
      </fill>
    </dxf>
    <dxf>
      <font>
        <color theme="1"/>
      </font>
      <fill>
        <patternFill patternType="solid">
          <bgColor theme="0" tint="-0.34998626667073579"/>
        </patternFill>
      </fill>
    </dxf>
    <dxf>
      <fill>
        <patternFill>
          <bgColor rgb="FF92D050"/>
        </patternFill>
      </fill>
    </dxf>
    <dxf>
      <fill>
        <patternFill>
          <bgColor rgb="FFFFFF00"/>
        </patternFill>
      </fill>
    </dxf>
    <dxf>
      <fill>
        <patternFill>
          <bgColor rgb="FFFF6600"/>
        </patternFill>
      </fill>
    </dxf>
    <dxf>
      <fill>
        <patternFill>
          <bgColor rgb="FFFF0000"/>
        </patternFill>
      </fill>
    </dxf>
    <dxf>
      <font>
        <color theme="6" tint="-0.249977111117893"/>
      </font>
      <fill>
        <patternFill patternType="solid">
          <fgColor indexed="64"/>
          <bgColor theme="6" tint="0.39997558519241921"/>
        </patternFill>
      </fill>
    </dxf>
  </dxfs>
  <tableStyles count="0" defaultTableStyle="TableStyleMedium9" defaultPivotStyle="PivotStyleMedium4"/>
  <colors>
    <mruColors>
      <color rgb="FFFFFFFF"/>
      <color rgb="FFFF993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Elemental">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2"/>
  <sheetViews>
    <sheetView showGridLines="0" showRowColHeaders="0" workbookViewId="0">
      <selection activeCell="AB20" sqref="AB20"/>
    </sheetView>
  </sheetViews>
  <sheetFormatPr baseColWidth="10" defaultColWidth="9" defaultRowHeight="15.75" x14ac:dyDescent="0.25"/>
  <cols>
    <col min="1" max="1" width="3.375" style="54" customWidth="1"/>
    <col min="2" max="2" width="9" style="54"/>
    <col min="3" max="3" width="9.875" style="54" customWidth="1"/>
    <col min="4" max="4" width="9" style="54"/>
    <col min="5" max="5" width="9" style="54" customWidth="1"/>
    <col min="6" max="9" width="9" style="54"/>
    <col min="10" max="14" width="5.625" style="54" customWidth="1"/>
    <col min="15" max="15" width="5.625" style="54" hidden="1" customWidth="1"/>
    <col min="16" max="45" width="5.625" style="54" customWidth="1"/>
    <col min="46" max="16384" width="9" style="54"/>
  </cols>
  <sheetData>
    <row r="2" spans="2:25" ht="10.5" customHeight="1" thickBot="1" x14ac:dyDescent="0.3"/>
    <row r="3" spans="2:25" ht="16.5" thickBot="1" x14ac:dyDescent="0.3">
      <c r="D3" s="55"/>
      <c r="E3" s="55"/>
      <c r="F3" s="55"/>
      <c r="G3" s="55"/>
      <c r="H3" s="55"/>
      <c r="I3" s="55"/>
      <c r="J3" s="99" t="s">
        <v>0</v>
      </c>
      <c r="K3" s="100"/>
      <c r="L3" s="100"/>
      <c r="M3" s="100"/>
      <c r="N3" s="101"/>
      <c r="O3" s="78"/>
      <c r="P3" s="127" t="s">
        <v>1</v>
      </c>
      <c r="Q3" s="128"/>
      <c r="R3" s="126" t="s">
        <v>2</v>
      </c>
      <c r="S3" s="126"/>
      <c r="T3" s="125" t="s">
        <v>3</v>
      </c>
      <c r="U3" s="125"/>
      <c r="V3" s="124" t="s">
        <v>4</v>
      </c>
      <c r="W3" s="124"/>
      <c r="X3" s="130" t="s">
        <v>1273</v>
      </c>
      <c r="Y3" s="131"/>
    </row>
    <row r="4" spans="2:25" ht="16.5" thickBot="1" x14ac:dyDescent="0.3">
      <c r="B4" s="102" t="s">
        <v>5</v>
      </c>
      <c r="C4" s="104"/>
      <c r="D4" s="106"/>
      <c r="E4" s="107"/>
      <c r="F4" s="107"/>
      <c r="G4" s="107"/>
      <c r="H4" s="108"/>
      <c r="J4" s="92" t="s">
        <v>6</v>
      </c>
      <c r="K4" s="93"/>
      <c r="L4" s="93"/>
      <c r="M4" s="93"/>
      <c r="N4" s="94"/>
      <c r="O4" s="79">
        <v>19</v>
      </c>
      <c r="P4" s="62">
        <f>'Question Overview'!C138</f>
        <v>0</v>
      </c>
      <c r="Q4" s="63">
        <f>SUM(P4/O4)*1</f>
        <v>0</v>
      </c>
      <c r="R4" s="64">
        <f>'Question Overview'!D138</f>
        <v>0</v>
      </c>
      <c r="S4" s="63">
        <f>SUM(R4/O4)*1</f>
        <v>0</v>
      </c>
      <c r="T4" s="64">
        <f>'Question Overview'!E138</f>
        <v>0</v>
      </c>
      <c r="U4" s="63">
        <f>SUM(T4/O4)*1</f>
        <v>0</v>
      </c>
      <c r="V4" s="64">
        <f>'Question Overview'!F138</f>
        <v>0</v>
      </c>
      <c r="W4" s="63">
        <f>SUM(V4/O4)*1</f>
        <v>0</v>
      </c>
      <c r="X4" s="64">
        <f>'Question Overview'!H138</f>
        <v>0</v>
      </c>
      <c r="Y4" s="65">
        <f>SUM(X4/O4)*1</f>
        <v>0</v>
      </c>
    </row>
    <row r="5" spans="2:25" ht="16.5" thickBot="1" x14ac:dyDescent="0.3">
      <c r="J5" s="99" t="s">
        <v>7</v>
      </c>
      <c r="K5" s="100"/>
      <c r="L5" s="100"/>
      <c r="M5" s="100"/>
      <c r="N5" s="101"/>
      <c r="O5" s="78"/>
      <c r="P5" s="95" t="s">
        <v>8</v>
      </c>
      <c r="Q5" s="96"/>
      <c r="R5" s="97" t="s">
        <v>9</v>
      </c>
      <c r="S5" s="97"/>
      <c r="T5" s="98" t="s">
        <v>10</v>
      </c>
      <c r="U5" s="98"/>
      <c r="V5" s="129" t="s">
        <v>11</v>
      </c>
      <c r="W5" s="129"/>
      <c r="X5" s="132" t="s">
        <v>1273</v>
      </c>
      <c r="Y5" s="133"/>
    </row>
    <row r="6" spans="2:25" ht="16.5" thickBot="1" x14ac:dyDescent="0.3">
      <c r="B6" s="102" t="s">
        <v>12</v>
      </c>
      <c r="C6" s="104"/>
      <c r="D6" s="114"/>
      <c r="E6" s="115"/>
      <c r="F6" s="115"/>
      <c r="G6" s="116"/>
      <c r="H6" s="117"/>
      <c r="J6" s="92" t="s">
        <v>13</v>
      </c>
      <c r="K6" s="93"/>
      <c r="L6" s="93"/>
      <c r="M6" s="93"/>
      <c r="N6" s="94"/>
      <c r="O6" s="79">
        <v>22</v>
      </c>
      <c r="P6" s="62">
        <f>'Question Overview'!C141</f>
        <v>0</v>
      </c>
      <c r="Q6" s="63">
        <f>SUM(P6/O6)*1</f>
        <v>0</v>
      </c>
      <c r="R6" s="64">
        <f>'Question Overview'!D141</f>
        <v>0</v>
      </c>
      <c r="S6" s="63">
        <f>SUM(R6/O6)*1</f>
        <v>0</v>
      </c>
      <c r="T6" s="64">
        <f>'Question Overview'!E141</f>
        <v>0</v>
      </c>
      <c r="U6" s="63">
        <f>SUM(T6/O6)*1</f>
        <v>0</v>
      </c>
      <c r="V6" s="64">
        <f>'Question Overview'!F141</f>
        <v>0</v>
      </c>
      <c r="W6" s="63">
        <f>SUM(V6/O6)*1</f>
        <v>0</v>
      </c>
      <c r="X6" s="64">
        <f>'Question Overview'!H141</f>
        <v>0</v>
      </c>
      <c r="Y6" s="65">
        <f>SUM(X6/O6)*1</f>
        <v>0</v>
      </c>
    </row>
    <row r="7" spans="2:25" x14ac:dyDescent="0.25">
      <c r="D7" s="118"/>
      <c r="E7" s="119"/>
      <c r="F7" s="119"/>
      <c r="G7" s="120"/>
      <c r="H7" s="121"/>
      <c r="J7" s="99" t="s">
        <v>14</v>
      </c>
      <c r="K7" s="100"/>
      <c r="L7" s="100"/>
      <c r="M7" s="100"/>
      <c r="N7" s="101"/>
      <c r="O7" s="78"/>
      <c r="P7" s="95" t="s">
        <v>15</v>
      </c>
      <c r="Q7" s="96"/>
      <c r="R7" s="97" t="s">
        <v>16</v>
      </c>
      <c r="S7" s="97"/>
      <c r="T7" s="98" t="s">
        <v>17</v>
      </c>
      <c r="U7" s="98"/>
      <c r="V7" s="129" t="s">
        <v>18</v>
      </c>
      <c r="W7" s="129"/>
      <c r="X7" s="132" t="s">
        <v>1273</v>
      </c>
      <c r="Y7" s="133"/>
    </row>
    <row r="8" spans="2:25" ht="16.5" thickBot="1" x14ac:dyDescent="0.3">
      <c r="D8" s="118"/>
      <c r="E8" s="119"/>
      <c r="F8" s="119"/>
      <c r="G8" s="120"/>
      <c r="H8" s="121"/>
      <c r="J8" s="92" t="s">
        <v>19</v>
      </c>
      <c r="K8" s="93"/>
      <c r="L8" s="93"/>
      <c r="M8" s="93"/>
      <c r="N8" s="94"/>
      <c r="O8" s="79">
        <v>12</v>
      </c>
      <c r="P8" s="62">
        <f>'Question Overview'!C144</f>
        <v>0</v>
      </c>
      <c r="Q8" s="63">
        <f>SUM(P8/O8)*1</f>
        <v>0</v>
      </c>
      <c r="R8" s="64">
        <f>'Question Overview'!D144</f>
        <v>0</v>
      </c>
      <c r="S8" s="63">
        <f>SUM(R8/O8)*1</f>
        <v>0</v>
      </c>
      <c r="T8" s="64">
        <f>'Question Overview'!E144</f>
        <v>0</v>
      </c>
      <c r="U8" s="63">
        <f>SUM(T8/O8)*1</f>
        <v>0</v>
      </c>
      <c r="V8" s="64">
        <f>'Question Overview'!F144</f>
        <v>0</v>
      </c>
      <c r="W8" s="63">
        <f>SUM(V8/O8)*1</f>
        <v>0</v>
      </c>
      <c r="X8" s="64">
        <f>'Question Overview'!H144</f>
        <v>0</v>
      </c>
      <c r="Y8" s="65">
        <f>SUM(X8/O8)*1</f>
        <v>0</v>
      </c>
    </row>
    <row r="9" spans="2:25" x14ac:dyDescent="0.25">
      <c r="D9" s="118"/>
      <c r="E9" s="119"/>
      <c r="F9" s="119"/>
      <c r="G9" s="120"/>
      <c r="H9" s="121"/>
      <c r="J9" s="99" t="s">
        <v>20</v>
      </c>
      <c r="K9" s="100"/>
      <c r="L9" s="100"/>
      <c r="M9" s="100"/>
      <c r="N9" s="101"/>
      <c r="O9" s="78"/>
      <c r="P9" s="95" t="s">
        <v>21</v>
      </c>
      <c r="Q9" s="96"/>
      <c r="R9" s="97" t="s">
        <v>22</v>
      </c>
      <c r="S9" s="97"/>
      <c r="T9" s="98" t="s">
        <v>23</v>
      </c>
      <c r="U9" s="98"/>
      <c r="V9" s="129" t="s">
        <v>24</v>
      </c>
      <c r="W9" s="129"/>
      <c r="X9" s="132" t="s">
        <v>1273</v>
      </c>
      <c r="Y9" s="133"/>
    </row>
    <row r="10" spans="2:25" ht="16.5" thickBot="1" x14ac:dyDescent="0.3">
      <c r="D10" s="118"/>
      <c r="E10" s="119"/>
      <c r="F10" s="119"/>
      <c r="G10" s="120"/>
      <c r="H10" s="121"/>
      <c r="J10" s="92" t="s">
        <v>25</v>
      </c>
      <c r="K10" s="93"/>
      <c r="L10" s="93"/>
      <c r="M10" s="93"/>
      <c r="N10" s="94"/>
      <c r="O10" s="79">
        <v>6</v>
      </c>
      <c r="P10" s="62">
        <f>'Question Overview'!C147</f>
        <v>0</v>
      </c>
      <c r="Q10" s="63">
        <f>SUM(P10/O10)*1</f>
        <v>0</v>
      </c>
      <c r="R10" s="64">
        <f>'Question Overview'!D147</f>
        <v>0</v>
      </c>
      <c r="S10" s="63">
        <f>SUM(R10/O10)*1</f>
        <v>0</v>
      </c>
      <c r="T10" s="64">
        <f>'Question Overview'!E147</f>
        <v>0</v>
      </c>
      <c r="U10" s="63">
        <f>SUM(T10/O10)*1</f>
        <v>0</v>
      </c>
      <c r="V10" s="64">
        <f>'Question Overview'!F147</f>
        <v>0</v>
      </c>
      <c r="W10" s="63">
        <f>SUM(V10/O10)*1</f>
        <v>0</v>
      </c>
      <c r="X10" s="64">
        <f>'Question Overview'!H147</f>
        <v>0</v>
      </c>
      <c r="Y10" s="65">
        <f>SUM(X10/O10)*1</f>
        <v>0</v>
      </c>
    </row>
    <row r="11" spans="2:25" x14ac:dyDescent="0.25">
      <c r="D11" s="118"/>
      <c r="E11" s="119"/>
      <c r="F11" s="119"/>
      <c r="G11" s="120"/>
      <c r="H11" s="121"/>
      <c r="J11" s="99" t="s">
        <v>26</v>
      </c>
      <c r="K11" s="100"/>
      <c r="L11" s="100"/>
      <c r="M11" s="100"/>
      <c r="N11" s="101"/>
      <c r="O11" s="78"/>
      <c r="P11" s="95" t="s">
        <v>27</v>
      </c>
      <c r="Q11" s="96"/>
      <c r="R11" s="97" t="s">
        <v>28</v>
      </c>
      <c r="S11" s="97"/>
      <c r="T11" s="98" t="s">
        <v>29</v>
      </c>
      <c r="U11" s="98"/>
      <c r="V11" s="129" t="s">
        <v>30</v>
      </c>
      <c r="W11" s="129"/>
      <c r="X11" s="132" t="s">
        <v>1273</v>
      </c>
      <c r="Y11" s="133"/>
    </row>
    <row r="12" spans="2:25" ht="16.5" thickBot="1" x14ac:dyDescent="0.3">
      <c r="D12" s="88"/>
      <c r="E12" s="89"/>
      <c r="F12" s="89"/>
      <c r="G12" s="90"/>
      <c r="H12" s="91"/>
      <c r="J12" s="92" t="s">
        <v>31</v>
      </c>
      <c r="K12" s="93"/>
      <c r="L12" s="93"/>
      <c r="M12" s="93"/>
      <c r="N12" s="94"/>
      <c r="O12" s="79">
        <v>5</v>
      </c>
      <c r="P12" s="62">
        <f>'Question Overview'!C150</f>
        <v>0</v>
      </c>
      <c r="Q12" s="63">
        <f>SUM(P12/O12)*1</f>
        <v>0</v>
      </c>
      <c r="R12" s="64">
        <f>'Question Overview'!D150</f>
        <v>0</v>
      </c>
      <c r="S12" s="63">
        <f>SUM(R12/O12)*1</f>
        <v>0</v>
      </c>
      <c r="T12" s="64">
        <f>'Question Overview'!E150</f>
        <v>0</v>
      </c>
      <c r="U12" s="63">
        <f>SUM(T12/O12)*1</f>
        <v>0</v>
      </c>
      <c r="V12" s="64">
        <f>'Question Overview'!F150</f>
        <v>0</v>
      </c>
      <c r="W12" s="63">
        <f>SUM(V12/O12)*1</f>
        <v>0</v>
      </c>
      <c r="X12" s="64">
        <f>'Question Overview'!H150</f>
        <v>0</v>
      </c>
      <c r="Y12" s="65">
        <f>SUM(X12/O12)*1</f>
        <v>0</v>
      </c>
    </row>
    <row r="13" spans="2:25" ht="16.5" thickBot="1" x14ac:dyDescent="0.3">
      <c r="J13" s="99" t="s">
        <v>32</v>
      </c>
      <c r="K13" s="100"/>
      <c r="L13" s="100"/>
      <c r="M13" s="100"/>
      <c r="N13" s="101"/>
      <c r="O13" s="78"/>
      <c r="P13" s="95" t="s">
        <v>33</v>
      </c>
      <c r="Q13" s="96"/>
      <c r="R13" s="97" t="s">
        <v>34</v>
      </c>
      <c r="S13" s="97"/>
      <c r="T13" s="98" t="s">
        <v>35</v>
      </c>
      <c r="U13" s="98"/>
      <c r="V13" s="129" t="s">
        <v>36</v>
      </c>
      <c r="W13" s="129"/>
      <c r="X13" s="132" t="s">
        <v>1273</v>
      </c>
      <c r="Y13" s="133"/>
    </row>
    <row r="14" spans="2:25" ht="16.5" thickBot="1" x14ac:dyDescent="0.3">
      <c r="B14" s="102" t="s">
        <v>37</v>
      </c>
      <c r="C14" s="103"/>
      <c r="D14" s="109" t="s">
        <v>1358</v>
      </c>
      <c r="E14" s="110"/>
      <c r="F14" s="110"/>
      <c r="G14" s="56">
        <f>'Question Overview'!C3</f>
        <v>0</v>
      </c>
      <c r="H14" s="57" t="e">
        <f>SUM(G14/G19)*1</f>
        <v>#DIV/0!</v>
      </c>
      <c r="J14" s="92" t="s">
        <v>38</v>
      </c>
      <c r="K14" s="93"/>
      <c r="L14" s="93"/>
      <c r="M14" s="93"/>
      <c r="N14" s="94"/>
      <c r="O14" s="79">
        <v>5</v>
      </c>
      <c r="P14" s="62">
        <f>'Question Overview'!C153</f>
        <v>0</v>
      </c>
      <c r="Q14" s="63">
        <f>SUM(P14/O14)*1</f>
        <v>0</v>
      </c>
      <c r="R14" s="64">
        <f>'Question Overview'!D153</f>
        <v>0</v>
      </c>
      <c r="S14" s="63">
        <f>SUM(R14/O14)*1</f>
        <v>0</v>
      </c>
      <c r="T14" s="64">
        <f>'Question Overview'!E153</f>
        <v>0</v>
      </c>
      <c r="U14" s="63">
        <f>SUM(T14/O14)*1</f>
        <v>0</v>
      </c>
      <c r="V14" s="64">
        <f>'Question Overview'!F153</f>
        <v>0</v>
      </c>
      <c r="W14" s="63">
        <f>SUM(V14/O14)*1</f>
        <v>0</v>
      </c>
      <c r="X14" s="64">
        <f>'Question Overview'!H153</f>
        <v>0</v>
      </c>
      <c r="Y14" s="65">
        <f>SUM(X14/O14)*1</f>
        <v>0</v>
      </c>
    </row>
    <row r="15" spans="2:25" x14ac:dyDescent="0.25">
      <c r="D15" s="111" t="s">
        <v>39</v>
      </c>
      <c r="E15" s="111"/>
      <c r="F15" s="111"/>
      <c r="G15" s="56">
        <f>'Question Overview'!D3</f>
        <v>0</v>
      </c>
      <c r="H15" s="57" t="e">
        <f>SUM(G15/G19)*1</f>
        <v>#DIV/0!</v>
      </c>
      <c r="J15" s="99" t="s">
        <v>40</v>
      </c>
      <c r="K15" s="100"/>
      <c r="L15" s="100"/>
      <c r="M15" s="100"/>
      <c r="N15" s="101"/>
      <c r="O15" s="78"/>
      <c r="P15" s="95" t="s">
        <v>41</v>
      </c>
      <c r="Q15" s="96"/>
      <c r="R15" s="97" t="s">
        <v>42</v>
      </c>
      <c r="S15" s="97"/>
      <c r="T15" s="98" t="s">
        <v>43</v>
      </c>
      <c r="U15" s="98"/>
      <c r="V15" s="129" t="s">
        <v>44</v>
      </c>
      <c r="W15" s="129"/>
      <c r="X15" s="132" t="s">
        <v>1273</v>
      </c>
      <c r="Y15" s="133"/>
    </row>
    <row r="16" spans="2:25" ht="17.25" customHeight="1" thickBot="1" x14ac:dyDescent="0.3">
      <c r="D16" s="112" t="s">
        <v>45</v>
      </c>
      <c r="E16" s="112"/>
      <c r="F16" s="112"/>
      <c r="G16" s="56">
        <f>'Question Overview'!E3</f>
        <v>0</v>
      </c>
      <c r="H16" s="57" t="e">
        <f>SUM(G16/G19)*1</f>
        <v>#DIV/0!</v>
      </c>
      <c r="J16" s="92" t="s">
        <v>46</v>
      </c>
      <c r="K16" s="93"/>
      <c r="L16" s="93"/>
      <c r="M16" s="93"/>
      <c r="N16" s="94"/>
      <c r="O16" s="79">
        <v>11</v>
      </c>
      <c r="P16" s="62">
        <f>'Question Overview'!C156</f>
        <v>0</v>
      </c>
      <c r="Q16" s="63">
        <f>SUM(P16/O16)*1</f>
        <v>0</v>
      </c>
      <c r="R16" s="64">
        <f>'Question Overview'!D156</f>
        <v>0</v>
      </c>
      <c r="S16" s="63">
        <f>SUM(R16/O16)*1</f>
        <v>0</v>
      </c>
      <c r="T16" s="64">
        <f>'Question Overview'!E156</f>
        <v>0</v>
      </c>
      <c r="U16" s="63">
        <f>SUM(T16/O16)*1</f>
        <v>0</v>
      </c>
      <c r="V16" s="64">
        <f>'Question Overview'!F156</f>
        <v>0</v>
      </c>
      <c r="W16" s="63">
        <f>SUM(V16/O16)*1</f>
        <v>0</v>
      </c>
      <c r="X16" s="64">
        <f>'Question Overview'!H156</f>
        <v>0</v>
      </c>
      <c r="Y16" s="65">
        <f>SUM(X16/O16)*1</f>
        <v>0</v>
      </c>
    </row>
    <row r="17" spans="4:25" x14ac:dyDescent="0.25">
      <c r="D17" s="113" t="s">
        <v>47</v>
      </c>
      <c r="E17" s="113"/>
      <c r="F17" s="113"/>
      <c r="G17" s="56">
        <f>'Question Overview'!F3</f>
        <v>0</v>
      </c>
      <c r="H17" s="57" t="e">
        <f>SUM(G17/G19)*1</f>
        <v>#DIV/0!</v>
      </c>
      <c r="J17" s="99" t="s">
        <v>48</v>
      </c>
      <c r="K17" s="100"/>
      <c r="L17" s="100"/>
      <c r="M17" s="100"/>
      <c r="N17" s="101"/>
      <c r="O17" s="78"/>
      <c r="P17" s="95" t="s">
        <v>49</v>
      </c>
      <c r="Q17" s="96"/>
      <c r="R17" s="97" t="s">
        <v>50</v>
      </c>
      <c r="S17" s="97"/>
      <c r="T17" s="98" t="s">
        <v>51</v>
      </c>
      <c r="U17" s="98"/>
      <c r="V17" s="129" t="s">
        <v>52</v>
      </c>
      <c r="W17" s="129"/>
      <c r="X17" s="132" t="s">
        <v>1273</v>
      </c>
      <c r="Y17" s="133"/>
    </row>
    <row r="18" spans="4:25" ht="16.5" thickBot="1" x14ac:dyDescent="0.3">
      <c r="D18" s="122" t="s">
        <v>1359</v>
      </c>
      <c r="E18" s="123"/>
      <c r="F18" s="123"/>
      <c r="G18" s="56">
        <f>'Question Overview'!H3</f>
        <v>0</v>
      </c>
      <c r="H18" s="57" t="e">
        <f>SUM(G18/G19)*1</f>
        <v>#DIV/0!</v>
      </c>
      <c r="J18" s="92" t="s">
        <v>53</v>
      </c>
      <c r="K18" s="93"/>
      <c r="L18" s="93"/>
      <c r="M18" s="93"/>
      <c r="N18" s="94"/>
      <c r="O18" s="79">
        <v>2</v>
      </c>
      <c r="P18" s="66">
        <f>'Question Overview'!C159</f>
        <v>0</v>
      </c>
      <c r="Q18" s="67">
        <f>SUM(P18/O18)*1</f>
        <v>0</v>
      </c>
      <c r="R18" s="68">
        <f>'Question Overview'!D159</f>
        <v>0</v>
      </c>
      <c r="S18" s="67">
        <f>SUM(R18/O18)*1</f>
        <v>0</v>
      </c>
      <c r="T18" s="68">
        <f>'Question Overview'!E159</f>
        <v>0</v>
      </c>
      <c r="U18" s="67">
        <f>SUM(T18/O18)*1</f>
        <v>0</v>
      </c>
      <c r="V18" s="68">
        <f>'Question Overview'!F159</f>
        <v>0</v>
      </c>
      <c r="W18" s="67">
        <f>SUM(V18/O18)*1</f>
        <v>0</v>
      </c>
      <c r="X18" s="68">
        <f>'Question Overview'!H159</f>
        <v>0</v>
      </c>
      <c r="Y18" s="69">
        <f>SUM(X18/O18)*1</f>
        <v>0</v>
      </c>
    </row>
    <row r="19" spans="4:25" hidden="1" x14ac:dyDescent="0.25">
      <c r="D19" s="105" t="s">
        <v>54</v>
      </c>
      <c r="E19" s="105"/>
      <c r="F19" s="105"/>
      <c r="G19" s="58">
        <f>'Question Overview'!G3</f>
        <v>0</v>
      </c>
      <c r="H19" s="59"/>
    </row>
    <row r="20" spans="4:25" ht="16.5" customHeight="1" x14ac:dyDescent="0.25">
      <c r="D20" s="60"/>
      <c r="E20" s="60"/>
      <c r="F20" s="60"/>
      <c r="G20" s="58"/>
      <c r="H20" s="59"/>
      <c r="K20" s="61"/>
      <c r="L20" s="61"/>
      <c r="M20" s="61"/>
      <c r="N20" s="61"/>
      <c r="O20" s="61"/>
    </row>
    <row r="22" spans="4:25" ht="15.75" customHeight="1" x14ac:dyDescent="0.25"/>
  </sheetData>
  <mergeCells count="73">
    <mergeCell ref="X3:Y3"/>
    <mergeCell ref="X17:Y17"/>
    <mergeCell ref="X15:Y15"/>
    <mergeCell ref="X13:Y13"/>
    <mergeCell ref="X11:Y11"/>
    <mergeCell ref="X9:Y9"/>
    <mergeCell ref="X7:Y7"/>
    <mergeCell ref="X5:Y5"/>
    <mergeCell ref="V17:W17"/>
    <mergeCell ref="V5:W5"/>
    <mergeCell ref="V7:W7"/>
    <mergeCell ref="V9:W9"/>
    <mergeCell ref="V11:W11"/>
    <mergeCell ref="V13:W13"/>
    <mergeCell ref="V15:W15"/>
    <mergeCell ref="T5:U5"/>
    <mergeCell ref="T7:U7"/>
    <mergeCell ref="T9:U9"/>
    <mergeCell ref="T11:U11"/>
    <mergeCell ref="T13:U13"/>
    <mergeCell ref="J18:N18"/>
    <mergeCell ref="V3:W3"/>
    <mergeCell ref="T3:U3"/>
    <mergeCell ref="R3:S3"/>
    <mergeCell ref="P3:Q3"/>
    <mergeCell ref="P5:Q5"/>
    <mergeCell ref="P7:Q7"/>
    <mergeCell ref="P9:Q9"/>
    <mergeCell ref="P11:Q11"/>
    <mergeCell ref="P13:Q13"/>
    <mergeCell ref="T15:U15"/>
    <mergeCell ref="R5:S5"/>
    <mergeCell ref="R7:S7"/>
    <mergeCell ref="R9:S9"/>
    <mergeCell ref="R11:S11"/>
    <mergeCell ref="R13:S13"/>
    <mergeCell ref="B14:C14"/>
    <mergeCell ref="B6:C6"/>
    <mergeCell ref="B4:C4"/>
    <mergeCell ref="D19:F19"/>
    <mergeCell ref="D4:H4"/>
    <mergeCell ref="D14:F14"/>
    <mergeCell ref="D15:F15"/>
    <mergeCell ref="D16:F16"/>
    <mergeCell ref="D17:F17"/>
    <mergeCell ref="D6:H6"/>
    <mergeCell ref="D7:H7"/>
    <mergeCell ref="D18:F18"/>
    <mergeCell ref="D8:H8"/>
    <mergeCell ref="D9:H9"/>
    <mergeCell ref="D11:H11"/>
    <mergeCell ref="D10:H10"/>
    <mergeCell ref="R17:S17"/>
    <mergeCell ref="T17:U17"/>
    <mergeCell ref="J3:N3"/>
    <mergeCell ref="J5:N5"/>
    <mergeCell ref="J7:N7"/>
    <mergeCell ref="J9:N9"/>
    <mergeCell ref="J11:N11"/>
    <mergeCell ref="J13:N13"/>
    <mergeCell ref="J15:N15"/>
    <mergeCell ref="J17:N17"/>
    <mergeCell ref="J10:N10"/>
    <mergeCell ref="J12:N12"/>
    <mergeCell ref="P15:Q15"/>
    <mergeCell ref="J14:N14"/>
    <mergeCell ref="J16:N16"/>
    <mergeCell ref="R15:S15"/>
    <mergeCell ref="D12:H12"/>
    <mergeCell ref="J4:N4"/>
    <mergeCell ref="J6:N6"/>
    <mergeCell ref="J8:N8"/>
    <mergeCell ref="P17:Q17"/>
  </mergeCells>
  <pageMargins left="0.7" right="0.7" top="0.75" bottom="0.75" header="0.3" footer="0.3"/>
  <pageSetup paperSize="9" orientation="portrait" r:id="rId1"/>
  <headerFooter>
    <oddFooter>&amp;L&amp;1&amp;"Calibri"#&amp;10&amp;K000000Classifié: RMG – Interne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 defaultRowHeight="15.7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9"/>
  <sheetViews>
    <sheetView workbookViewId="0"/>
  </sheetViews>
  <sheetFormatPr baseColWidth="10" defaultColWidth="9" defaultRowHeight="15.75" x14ac:dyDescent="0.25"/>
  <cols>
    <col min="1" max="1" width="10.5" customWidth="1"/>
    <col min="2" max="2" width="15.375" customWidth="1"/>
    <col min="3" max="8" width="8" customWidth="1"/>
    <col min="9" max="9" width="9.25" customWidth="1"/>
    <col min="10" max="10" width="33.125" customWidth="1"/>
    <col min="11" max="11" width="9" style="1"/>
  </cols>
  <sheetData>
    <row r="2" spans="1:11" x14ac:dyDescent="0.25">
      <c r="B2" s="46" t="s">
        <v>960</v>
      </c>
      <c r="C2" s="47" t="s">
        <v>961</v>
      </c>
      <c r="D2" s="48" t="s">
        <v>962</v>
      </c>
      <c r="E2" s="49" t="s">
        <v>963</v>
      </c>
      <c r="F2" s="50" t="s">
        <v>964</v>
      </c>
      <c r="G2" s="51" t="s">
        <v>965</v>
      </c>
      <c r="H2" s="52" t="s">
        <v>966</v>
      </c>
    </row>
    <row r="3" spans="1:11" x14ac:dyDescent="0.25">
      <c r="B3" s="43">
        <v>82</v>
      </c>
      <c r="C3" s="43">
        <f>COUNTIF(K4:K133,"FI")</f>
        <v>0</v>
      </c>
      <c r="D3" s="43">
        <f>COUNTIF(K4:K133,"LI")</f>
        <v>0</v>
      </c>
      <c r="E3" s="43">
        <f>COUNTIF(K4:K133,"PI")</f>
        <v>0</v>
      </c>
      <c r="F3" s="43">
        <f>COUNTIF(K4:K133,"NI")</f>
        <v>0</v>
      </c>
      <c r="G3" s="43">
        <f>COUNTIF(K4:K133,"TBD")</f>
        <v>0</v>
      </c>
      <c r="H3" s="43">
        <f>COUNTIF(K4:K133,"NA")</f>
        <v>0</v>
      </c>
    </row>
    <row r="5" spans="1:11" ht="38.25" customHeight="1" x14ac:dyDescent="0.25">
      <c r="A5" s="45" t="s">
        <v>967</v>
      </c>
      <c r="B5" s="251" t="s">
        <v>968</v>
      </c>
      <c r="C5" s="252"/>
      <c r="D5" s="252"/>
      <c r="E5" s="252"/>
      <c r="F5" s="252"/>
      <c r="G5" s="252"/>
      <c r="H5" s="252"/>
      <c r="I5" s="252"/>
      <c r="J5" s="252"/>
      <c r="K5" s="253"/>
    </row>
    <row r="6" spans="1:11" ht="69.75" customHeight="1" x14ac:dyDescent="0.25">
      <c r="A6" s="36" t="s">
        <v>969</v>
      </c>
      <c r="B6" s="190" t="s">
        <v>970</v>
      </c>
      <c r="C6" s="190"/>
      <c r="D6" s="190"/>
      <c r="E6" s="190"/>
      <c r="F6" s="190"/>
      <c r="G6" s="190"/>
      <c r="H6" s="190"/>
      <c r="I6" s="190"/>
      <c r="J6" s="190"/>
      <c r="K6" s="44" t="str">
        <f>'S58-5.1'!A11</f>
        <v>À déterminer</v>
      </c>
    </row>
    <row r="7" spans="1:11" ht="38.25" customHeight="1" x14ac:dyDescent="0.25">
      <c r="A7" s="36" t="s">
        <v>971</v>
      </c>
      <c r="B7" s="190" t="s">
        <v>972</v>
      </c>
      <c r="C7" s="190"/>
      <c r="D7" s="190"/>
      <c r="E7" s="190"/>
      <c r="F7" s="190"/>
      <c r="G7" s="190"/>
      <c r="H7" s="190"/>
      <c r="I7" s="190"/>
      <c r="J7" s="190"/>
      <c r="K7" s="44" t="str">
        <f>'S58-5.1'!A17</f>
        <v>À déterminer</v>
      </c>
    </row>
    <row r="8" spans="1:11" ht="34.5" customHeight="1" x14ac:dyDescent="0.25">
      <c r="A8" s="45" t="s">
        <v>973</v>
      </c>
      <c r="B8" s="251" t="s">
        <v>974</v>
      </c>
      <c r="C8" s="252"/>
      <c r="D8" s="252"/>
      <c r="E8" s="252"/>
      <c r="F8" s="252"/>
      <c r="G8" s="252"/>
      <c r="H8" s="252"/>
      <c r="I8" s="252"/>
      <c r="J8" s="252"/>
      <c r="K8" s="253"/>
    </row>
    <row r="9" spans="1:11" ht="30" x14ac:dyDescent="0.25">
      <c r="A9" s="36" t="s">
        <v>975</v>
      </c>
      <c r="B9" s="190" t="s">
        <v>976</v>
      </c>
      <c r="C9" s="190"/>
      <c r="D9" s="190"/>
      <c r="E9" s="190"/>
      <c r="F9" s="190"/>
      <c r="G9" s="190"/>
      <c r="H9" s="190"/>
      <c r="I9" s="190"/>
      <c r="J9" s="190"/>
      <c r="K9" s="44" t="str">
        <f>'S58-5.1'!A25</f>
        <v>À déterminer</v>
      </c>
    </row>
    <row r="10" spans="1:11" ht="35.25" customHeight="1" x14ac:dyDescent="0.25">
      <c r="A10" s="36" t="s">
        <v>977</v>
      </c>
      <c r="B10" s="190" t="s">
        <v>978</v>
      </c>
      <c r="C10" s="190"/>
      <c r="D10" s="190"/>
      <c r="E10" s="190"/>
      <c r="F10" s="190"/>
      <c r="G10" s="190"/>
      <c r="H10" s="190"/>
      <c r="I10" s="190"/>
      <c r="J10" s="190"/>
      <c r="K10" s="44" t="str">
        <f>'S58-5.1'!A31</f>
        <v>À déterminer</v>
      </c>
    </row>
    <row r="11" spans="1:11" ht="30" x14ac:dyDescent="0.25">
      <c r="A11" s="36" t="s">
        <v>979</v>
      </c>
      <c r="B11" s="190" t="s">
        <v>980</v>
      </c>
      <c r="C11" s="190"/>
      <c r="D11" s="190"/>
      <c r="E11" s="190"/>
      <c r="F11" s="190"/>
      <c r="G11" s="190"/>
      <c r="H11" s="190"/>
      <c r="I11" s="190"/>
      <c r="J11" s="190"/>
      <c r="K11" s="44" t="str">
        <f>'S58-5.1'!A37</f>
        <v>À déterminer</v>
      </c>
    </row>
    <row r="12" spans="1:11" ht="33" customHeight="1" x14ac:dyDescent="0.25">
      <c r="A12" s="45" t="s">
        <v>981</v>
      </c>
      <c r="B12" s="251" t="s">
        <v>982</v>
      </c>
      <c r="C12" s="252"/>
      <c r="D12" s="252"/>
      <c r="E12" s="252"/>
      <c r="F12" s="252"/>
      <c r="G12" s="252"/>
      <c r="H12" s="252"/>
      <c r="I12" s="252"/>
      <c r="J12" s="252"/>
      <c r="K12" s="253"/>
    </row>
    <row r="13" spans="1:11" ht="30" x14ac:dyDescent="0.25">
      <c r="A13" s="36" t="s">
        <v>983</v>
      </c>
      <c r="B13" s="190" t="s">
        <v>984</v>
      </c>
      <c r="C13" s="190"/>
      <c r="D13" s="190"/>
      <c r="E13" s="190"/>
      <c r="F13" s="190"/>
      <c r="G13" s="190"/>
      <c r="H13" s="190"/>
      <c r="I13" s="190"/>
      <c r="J13" s="190"/>
      <c r="K13" s="44" t="str">
        <f>'S58-5.1'!A45</f>
        <v>À déterminer</v>
      </c>
    </row>
    <row r="14" spans="1:11" ht="30" x14ac:dyDescent="0.25">
      <c r="A14" s="36" t="s">
        <v>985</v>
      </c>
      <c r="B14" s="190" t="s">
        <v>986</v>
      </c>
      <c r="C14" s="190"/>
      <c r="D14" s="190"/>
      <c r="E14" s="190"/>
      <c r="F14" s="190"/>
      <c r="G14" s="190"/>
      <c r="H14" s="190"/>
      <c r="I14" s="190"/>
      <c r="J14" s="190"/>
      <c r="K14" s="44" t="str">
        <f>'S58-5.1'!A51</f>
        <v>À déterminer</v>
      </c>
    </row>
    <row r="15" spans="1:11" ht="36" customHeight="1" x14ac:dyDescent="0.25">
      <c r="A15" s="45" t="s">
        <v>987</v>
      </c>
      <c r="B15" s="251" t="s">
        <v>988</v>
      </c>
      <c r="C15" s="252"/>
      <c r="D15" s="252"/>
      <c r="E15" s="252"/>
      <c r="F15" s="252"/>
      <c r="G15" s="252"/>
      <c r="H15" s="252"/>
      <c r="I15" s="252"/>
      <c r="J15" s="252"/>
      <c r="K15" s="253"/>
    </row>
    <row r="16" spans="1:11" ht="30" x14ac:dyDescent="0.25">
      <c r="A16" s="36" t="s">
        <v>989</v>
      </c>
      <c r="B16" s="190" t="s">
        <v>990</v>
      </c>
      <c r="C16" s="190"/>
      <c r="D16" s="190"/>
      <c r="E16" s="190"/>
      <c r="F16" s="190"/>
      <c r="G16" s="190"/>
      <c r="H16" s="190"/>
      <c r="I16" s="190"/>
      <c r="J16" s="190"/>
      <c r="K16" s="44" t="str">
        <f>'S58-5.1'!A59</f>
        <v>À déterminer</v>
      </c>
    </row>
    <row r="17" spans="1:11" ht="30" x14ac:dyDescent="0.25">
      <c r="A17" s="36" t="s">
        <v>991</v>
      </c>
      <c r="B17" s="190" t="s">
        <v>992</v>
      </c>
      <c r="C17" s="190"/>
      <c r="D17" s="190"/>
      <c r="E17" s="190"/>
      <c r="F17" s="190"/>
      <c r="G17" s="190"/>
      <c r="H17" s="190"/>
      <c r="I17" s="190"/>
      <c r="J17" s="190"/>
      <c r="K17" s="44" t="str">
        <f>'S58-5.1'!A65</f>
        <v>À déterminer</v>
      </c>
    </row>
    <row r="18" spans="1:11" ht="30" x14ac:dyDescent="0.25">
      <c r="A18" s="36" t="s">
        <v>993</v>
      </c>
      <c r="B18" s="190" t="s">
        <v>994</v>
      </c>
      <c r="C18" s="190"/>
      <c r="D18" s="190"/>
      <c r="E18" s="190"/>
      <c r="F18" s="190"/>
      <c r="G18" s="190"/>
      <c r="H18" s="190"/>
      <c r="I18" s="190"/>
      <c r="J18" s="190"/>
      <c r="K18" s="44" t="str">
        <f>'S58-5.1'!A71</f>
        <v>À déterminer</v>
      </c>
    </row>
    <row r="19" spans="1:11" ht="30" x14ac:dyDescent="0.25">
      <c r="A19" s="36" t="s">
        <v>995</v>
      </c>
      <c r="B19" s="190" t="s">
        <v>996</v>
      </c>
      <c r="C19" s="190"/>
      <c r="D19" s="190"/>
      <c r="E19" s="190"/>
      <c r="F19" s="190"/>
      <c r="G19" s="190"/>
      <c r="H19" s="190"/>
      <c r="I19" s="190"/>
      <c r="J19" s="190"/>
      <c r="K19" s="44" t="str">
        <f>'S58-5.1'!A77</f>
        <v>À déterminer</v>
      </c>
    </row>
    <row r="20" spans="1:11" ht="30" x14ac:dyDescent="0.25">
      <c r="A20" s="36" t="s">
        <v>997</v>
      </c>
      <c r="B20" s="190" t="s">
        <v>998</v>
      </c>
      <c r="C20" s="190"/>
      <c r="D20" s="190"/>
      <c r="E20" s="190"/>
      <c r="F20" s="190"/>
      <c r="G20" s="190"/>
      <c r="H20" s="190"/>
      <c r="I20" s="190"/>
      <c r="J20" s="190"/>
      <c r="K20" s="44" t="str">
        <f>'S58-5.1'!A81</f>
        <v>À déterminer</v>
      </c>
    </row>
    <row r="21" spans="1:11" ht="39" customHeight="1" x14ac:dyDescent="0.25">
      <c r="A21" s="45" t="s">
        <v>999</v>
      </c>
      <c r="B21" s="251" t="s">
        <v>1000</v>
      </c>
      <c r="C21" s="252"/>
      <c r="D21" s="252"/>
      <c r="E21" s="252"/>
      <c r="F21" s="252"/>
      <c r="G21" s="252"/>
      <c r="H21" s="252"/>
      <c r="I21" s="252"/>
      <c r="J21" s="252"/>
      <c r="K21" s="253"/>
    </row>
    <row r="22" spans="1:11" ht="30" x14ac:dyDescent="0.25">
      <c r="A22" s="36" t="s">
        <v>1001</v>
      </c>
      <c r="B22" s="190" t="s">
        <v>1002</v>
      </c>
      <c r="C22" s="190"/>
      <c r="D22" s="190"/>
      <c r="E22" s="190"/>
      <c r="F22" s="190"/>
      <c r="G22" s="190"/>
      <c r="H22" s="190"/>
      <c r="I22" s="190"/>
      <c r="J22" s="190"/>
      <c r="K22" s="44" t="str">
        <f>'S58-5.1'!A89</f>
        <v>À déterminer</v>
      </c>
    </row>
    <row r="23" spans="1:11" ht="30" x14ac:dyDescent="0.25">
      <c r="A23" s="36" t="s">
        <v>1003</v>
      </c>
      <c r="B23" s="190" t="s">
        <v>1004</v>
      </c>
      <c r="C23" s="190"/>
      <c r="D23" s="190"/>
      <c r="E23" s="190"/>
      <c r="F23" s="190"/>
      <c r="G23" s="190"/>
      <c r="H23" s="190"/>
      <c r="I23" s="190"/>
      <c r="J23" s="190"/>
      <c r="K23" s="44" t="str">
        <f>'S58-5.1'!A95</f>
        <v>À déterminer</v>
      </c>
    </row>
    <row r="24" spans="1:11" ht="36.75" customHeight="1" x14ac:dyDescent="0.25">
      <c r="A24" s="45" t="s">
        <v>1005</v>
      </c>
      <c r="B24" s="251" t="s">
        <v>1006</v>
      </c>
      <c r="C24" s="252"/>
      <c r="D24" s="252"/>
      <c r="E24" s="252"/>
      <c r="F24" s="252"/>
      <c r="G24" s="252"/>
      <c r="H24" s="252"/>
      <c r="I24" s="252"/>
      <c r="J24" s="252"/>
      <c r="K24" s="253"/>
    </row>
    <row r="25" spans="1:11" ht="30" x14ac:dyDescent="0.25">
      <c r="A25" s="36" t="s">
        <v>1007</v>
      </c>
      <c r="B25" s="190" t="s">
        <v>1008</v>
      </c>
      <c r="C25" s="190"/>
      <c r="D25" s="190"/>
      <c r="E25" s="190"/>
      <c r="F25" s="190"/>
      <c r="G25" s="190"/>
      <c r="H25" s="190"/>
      <c r="I25" s="190"/>
      <c r="J25" s="190"/>
      <c r="K25" s="44" t="str">
        <f>'S58-5.1'!A103</f>
        <v>À déterminer</v>
      </c>
    </row>
    <row r="26" spans="1:11" ht="30" x14ac:dyDescent="0.25">
      <c r="A26" s="36" t="s">
        <v>1009</v>
      </c>
      <c r="B26" s="190" t="s">
        <v>1010</v>
      </c>
      <c r="C26" s="190"/>
      <c r="D26" s="190"/>
      <c r="E26" s="190"/>
      <c r="F26" s="190"/>
      <c r="G26" s="190"/>
      <c r="H26" s="190"/>
      <c r="I26" s="190"/>
      <c r="J26" s="190"/>
      <c r="K26" s="44" t="str">
        <f>'S58-5.1'!A109</f>
        <v>À déterminer</v>
      </c>
    </row>
    <row r="27" spans="1:11" ht="30" x14ac:dyDescent="0.25">
      <c r="A27" s="36" t="s">
        <v>1011</v>
      </c>
      <c r="B27" s="190" t="s">
        <v>1012</v>
      </c>
      <c r="C27" s="190"/>
      <c r="D27" s="190"/>
      <c r="E27" s="190"/>
      <c r="F27" s="190"/>
      <c r="G27" s="190"/>
      <c r="H27" s="190"/>
      <c r="I27" s="190"/>
      <c r="J27" s="190"/>
      <c r="K27" s="44" t="str">
        <f>'S58-5.1'!A113</f>
        <v>À déterminer</v>
      </c>
    </row>
    <row r="28" spans="1:11" ht="30" x14ac:dyDescent="0.25">
      <c r="A28" s="36" t="s">
        <v>1013</v>
      </c>
      <c r="B28" s="190" t="s">
        <v>1014</v>
      </c>
      <c r="C28" s="190"/>
      <c r="D28" s="190"/>
      <c r="E28" s="190"/>
      <c r="F28" s="190"/>
      <c r="G28" s="190"/>
      <c r="H28" s="190"/>
      <c r="I28" s="190"/>
      <c r="J28" s="190"/>
      <c r="K28" s="44" t="str">
        <f>'S58-5.1'!A117</f>
        <v>À déterminer</v>
      </c>
    </row>
    <row r="29" spans="1:11" ht="30" x14ac:dyDescent="0.25">
      <c r="A29" s="36" t="s">
        <v>1015</v>
      </c>
      <c r="B29" s="190" t="s">
        <v>1016</v>
      </c>
      <c r="C29" s="190"/>
      <c r="D29" s="190"/>
      <c r="E29" s="190"/>
      <c r="F29" s="190"/>
      <c r="G29" s="190"/>
      <c r="H29" s="190"/>
      <c r="I29" s="190"/>
      <c r="J29" s="190"/>
      <c r="K29" s="44" t="str">
        <f>'S58-5.1'!A121</f>
        <v>À déterminer</v>
      </c>
    </row>
    <row r="30" spans="1:11" ht="30" customHeight="1" x14ac:dyDescent="0.25">
      <c r="A30" s="45" t="s">
        <v>1017</v>
      </c>
      <c r="B30" s="251" t="s">
        <v>1018</v>
      </c>
      <c r="C30" s="252"/>
      <c r="D30" s="252"/>
      <c r="E30" s="252"/>
      <c r="F30" s="252"/>
      <c r="G30" s="252"/>
      <c r="H30" s="252"/>
      <c r="I30" s="252"/>
      <c r="J30" s="252"/>
      <c r="K30" s="252"/>
    </row>
    <row r="31" spans="1:11" ht="35.25" customHeight="1" x14ac:dyDescent="0.25">
      <c r="A31" s="36" t="s">
        <v>1019</v>
      </c>
      <c r="B31" s="190" t="s">
        <v>1020</v>
      </c>
      <c r="C31" s="190"/>
      <c r="D31" s="190"/>
      <c r="E31" s="190"/>
      <c r="F31" s="190"/>
      <c r="G31" s="190"/>
      <c r="H31" s="190"/>
      <c r="I31" s="190"/>
      <c r="J31" s="190"/>
      <c r="K31" s="44" t="str">
        <f>'S58-5.2'!A11</f>
        <v>À déterminer</v>
      </c>
    </row>
    <row r="32" spans="1:11" ht="34.5" customHeight="1" x14ac:dyDescent="0.25">
      <c r="A32" s="36" t="s">
        <v>1021</v>
      </c>
      <c r="B32" s="190" t="s">
        <v>1022</v>
      </c>
      <c r="C32" s="190"/>
      <c r="D32" s="190"/>
      <c r="E32" s="190"/>
      <c r="F32" s="190"/>
      <c r="G32" s="190"/>
      <c r="H32" s="190"/>
      <c r="I32" s="190"/>
      <c r="J32" s="190"/>
      <c r="K32" s="44" t="str">
        <f>'S58-5.2'!A15</f>
        <v>À déterminer</v>
      </c>
    </row>
    <row r="33" spans="1:11" ht="47.25" customHeight="1" x14ac:dyDescent="0.25">
      <c r="A33" s="36" t="s">
        <v>1023</v>
      </c>
      <c r="B33" s="190" t="s">
        <v>1024</v>
      </c>
      <c r="C33" s="190"/>
      <c r="D33" s="190"/>
      <c r="E33" s="190"/>
      <c r="F33" s="190"/>
      <c r="G33" s="190"/>
      <c r="H33" s="190"/>
      <c r="I33" s="190"/>
      <c r="J33" s="190"/>
      <c r="K33" s="44" t="str">
        <f>'S58-5.2'!A19</f>
        <v>À déterminer</v>
      </c>
    </row>
    <row r="34" spans="1:11" ht="35.25" customHeight="1" x14ac:dyDescent="0.25">
      <c r="A34" s="45" t="s">
        <v>1025</v>
      </c>
      <c r="B34" s="251" t="s">
        <v>1026</v>
      </c>
      <c r="C34" s="252"/>
      <c r="D34" s="252"/>
      <c r="E34" s="252"/>
      <c r="F34" s="252"/>
      <c r="G34" s="252"/>
      <c r="H34" s="252"/>
      <c r="I34" s="252"/>
      <c r="J34" s="252"/>
      <c r="K34" s="253"/>
    </row>
    <row r="35" spans="1:11" ht="30" x14ac:dyDescent="0.25">
      <c r="A35" s="36" t="s">
        <v>1027</v>
      </c>
      <c r="B35" s="190" t="s">
        <v>1028</v>
      </c>
      <c r="C35" s="190"/>
      <c r="D35" s="190"/>
      <c r="E35" s="190"/>
      <c r="F35" s="190"/>
      <c r="G35" s="190"/>
      <c r="H35" s="190"/>
      <c r="I35" s="190"/>
      <c r="J35" s="190"/>
      <c r="K35" s="44" t="str">
        <f>'S58-5.2'!A27</f>
        <v>À déterminer</v>
      </c>
    </row>
    <row r="36" spans="1:11" ht="48" customHeight="1" x14ac:dyDescent="0.25">
      <c r="A36" s="36" t="s">
        <v>1029</v>
      </c>
      <c r="B36" s="190" t="s">
        <v>1030</v>
      </c>
      <c r="C36" s="190"/>
      <c r="D36" s="190"/>
      <c r="E36" s="190"/>
      <c r="F36" s="190"/>
      <c r="G36" s="190"/>
      <c r="H36" s="190"/>
      <c r="I36" s="190"/>
      <c r="J36" s="190"/>
      <c r="K36" s="44" t="str">
        <f>'S58-5.2'!A33</f>
        <v>À déterminer</v>
      </c>
    </row>
    <row r="37" spans="1:11" ht="33" customHeight="1" x14ac:dyDescent="0.25">
      <c r="A37" s="36" t="s">
        <v>1031</v>
      </c>
      <c r="B37" s="190" t="s">
        <v>1032</v>
      </c>
      <c r="C37" s="190"/>
      <c r="D37" s="190"/>
      <c r="E37" s="190"/>
      <c r="F37" s="190"/>
      <c r="G37" s="190"/>
      <c r="H37" s="190"/>
      <c r="I37" s="190"/>
      <c r="J37" s="190"/>
      <c r="K37" s="44" t="str">
        <f>'S58-5.2'!A39</f>
        <v>À déterminer</v>
      </c>
    </row>
    <row r="38" spans="1:11" ht="45.75" customHeight="1" x14ac:dyDescent="0.25">
      <c r="A38" s="36" t="s">
        <v>1033</v>
      </c>
      <c r="B38" s="190" t="s">
        <v>1034</v>
      </c>
      <c r="C38" s="190"/>
      <c r="D38" s="190"/>
      <c r="E38" s="190"/>
      <c r="F38" s="190"/>
      <c r="G38" s="190"/>
      <c r="H38" s="190"/>
      <c r="I38" s="190"/>
      <c r="J38" s="190"/>
      <c r="K38" s="44" t="str">
        <f>'S58-5.2'!A43</f>
        <v>À déterminer</v>
      </c>
    </row>
    <row r="39" spans="1:11" ht="82.5" customHeight="1" x14ac:dyDescent="0.25">
      <c r="A39" s="36" t="s">
        <v>1035</v>
      </c>
      <c r="B39" s="190" t="s">
        <v>1036</v>
      </c>
      <c r="C39" s="190"/>
      <c r="D39" s="190"/>
      <c r="E39" s="190"/>
      <c r="F39" s="190"/>
      <c r="G39" s="190"/>
      <c r="H39" s="190"/>
      <c r="I39" s="190"/>
      <c r="J39" s="190"/>
      <c r="K39" s="44" t="str">
        <f>'S58-5.2'!A49</f>
        <v>À déterminer</v>
      </c>
    </row>
    <row r="40" spans="1:11" ht="76.5" customHeight="1" x14ac:dyDescent="0.25">
      <c r="A40" s="36" t="s">
        <v>1037</v>
      </c>
      <c r="B40" s="190" t="s">
        <v>1038</v>
      </c>
      <c r="C40" s="190"/>
      <c r="D40" s="190"/>
      <c r="E40" s="190"/>
      <c r="F40" s="190"/>
      <c r="G40" s="190"/>
      <c r="H40" s="190"/>
      <c r="I40" s="190"/>
      <c r="J40" s="190"/>
      <c r="K40" s="44" t="str">
        <f>'S58-5.2'!A55</f>
        <v>À déterminer</v>
      </c>
    </row>
    <row r="41" spans="1:11" ht="51.75" customHeight="1" x14ac:dyDescent="0.25">
      <c r="A41" s="36" t="s">
        <v>1039</v>
      </c>
      <c r="B41" s="190" t="s">
        <v>1040</v>
      </c>
      <c r="C41" s="190"/>
      <c r="D41" s="190"/>
      <c r="E41" s="190"/>
      <c r="F41" s="190"/>
      <c r="G41" s="190"/>
      <c r="H41" s="190"/>
      <c r="I41" s="190"/>
      <c r="J41" s="190"/>
      <c r="K41" s="44" t="str">
        <f>'S58-5.2'!A61</f>
        <v>À déterminer</v>
      </c>
    </row>
    <row r="42" spans="1:11" ht="79.5" customHeight="1" x14ac:dyDescent="0.25">
      <c r="A42" s="36" t="s">
        <v>1041</v>
      </c>
      <c r="B42" s="190" t="s">
        <v>1042</v>
      </c>
      <c r="C42" s="190"/>
      <c r="D42" s="190"/>
      <c r="E42" s="190"/>
      <c r="F42" s="190"/>
      <c r="G42" s="190"/>
      <c r="H42" s="190"/>
      <c r="I42" s="190"/>
      <c r="J42" s="190"/>
      <c r="K42" s="44" t="str">
        <f>'S58-5.2'!A65</f>
        <v>À déterminer</v>
      </c>
    </row>
    <row r="43" spans="1:11" ht="31.5" customHeight="1" x14ac:dyDescent="0.25">
      <c r="A43" s="45" t="s">
        <v>1043</v>
      </c>
      <c r="B43" s="251" t="s">
        <v>1044</v>
      </c>
      <c r="C43" s="252"/>
      <c r="D43" s="252"/>
      <c r="E43" s="252"/>
      <c r="F43" s="252"/>
      <c r="G43" s="252"/>
      <c r="H43" s="252"/>
      <c r="I43" s="252"/>
      <c r="J43" s="252"/>
      <c r="K43" s="253"/>
    </row>
    <row r="44" spans="1:11" ht="30" x14ac:dyDescent="0.25">
      <c r="A44" s="36" t="s">
        <v>1045</v>
      </c>
      <c r="B44" s="190" t="s">
        <v>1046</v>
      </c>
      <c r="C44" s="190"/>
      <c r="D44" s="190"/>
      <c r="E44" s="190"/>
      <c r="F44" s="190"/>
      <c r="G44" s="190"/>
      <c r="H44" s="190"/>
      <c r="I44" s="190"/>
      <c r="J44" s="190"/>
      <c r="K44" s="44" t="str">
        <f>'S58-5.2'!A73</f>
        <v>À déterminer</v>
      </c>
    </row>
    <row r="45" spans="1:11" ht="30" x14ac:dyDescent="0.25">
      <c r="A45" s="36" t="s">
        <v>1047</v>
      </c>
      <c r="B45" s="190" t="s">
        <v>1048</v>
      </c>
      <c r="C45" s="190"/>
      <c r="D45" s="190"/>
      <c r="E45" s="190"/>
      <c r="F45" s="190"/>
      <c r="G45" s="190"/>
      <c r="H45" s="190"/>
      <c r="I45" s="190"/>
      <c r="J45" s="190"/>
      <c r="K45" s="44" t="str">
        <f>'S58-5.2'!A79</f>
        <v>À déterminer</v>
      </c>
    </row>
    <row r="46" spans="1:11" ht="48.75" customHeight="1" x14ac:dyDescent="0.25">
      <c r="A46" s="36" t="s">
        <v>1049</v>
      </c>
      <c r="B46" s="190" t="s">
        <v>1050</v>
      </c>
      <c r="C46" s="190"/>
      <c r="D46" s="190"/>
      <c r="E46" s="190"/>
      <c r="F46" s="190"/>
      <c r="G46" s="190"/>
      <c r="H46" s="190"/>
      <c r="I46" s="190"/>
      <c r="J46" s="190"/>
      <c r="K46" s="44" t="str">
        <f>'S58-5.2'!A85</f>
        <v>À déterminer</v>
      </c>
    </row>
    <row r="47" spans="1:11" ht="30" x14ac:dyDescent="0.25">
      <c r="A47" s="36" t="s">
        <v>1051</v>
      </c>
      <c r="B47" s="190" t="s">
        <v>1052</v>
      </c>
      <c r="C47" s="190"/>
      <c r="D47" s="190"/>
      <c r="E47" s="190"/>
      <c r="F47" s="190"/>
      <c r="G47" s="190"/>
      <c r="H47" s="190"/>
      <c r="I47" s="190"/>
      <c r="J47" s="190"/>
      <c r="K47" s="44" t="str">
        <f>'S58-5.2'!A89</f>
        <v>À déterminer</v>
      </c>
    </row>
    <row r="48" spans="1:11" ht="30" x14ac:dyDescent="0.25">
      <c r="A48" s="36" t="s">
        <v>1053</v>
      </c>
      <c r="B48" s="190" t="s">
        <v>1054</v>
      </c>
      <c r="C48" s="190"/>
      <c r="D48" s="190"/>
      <c r="E48" s="190"/>
      <c r="F48" s="190"/>
      <c r="G48" s="190"/>
      <c r="H48" s="190"/>
      <c r="I48" s="190"/>
      <c r="J48" s="190"/>
      <c r="K48" s="44" t="str">
        <f>'S58-5.2'!A95</f>
        <v>À déterminer</v>
      </c>
    </row>
    <row r="49" spans="1:11" ht="30" x14ac:dyDescent="0.25">
      <c r="A49" s="36" t="s">
        <v>1055</v>
      </c>
      <c r="B49" s="190" t="s">
        <v>1056</v>
      </c>
      <c r="C49" s="190"/>
      <c r="D49" s="190"/>
      <c r="E49" s="190"/>
      <c r="F49" s="190"/>
      <c r="G49" s="190"/>
      <c r="H49" s="190"/>
      <c r="I49" s="190"/>
      <c r="J49" s="190"/>
      <c r="K49" s="44" t="str">
        <f>'S58-5.2'!A101</f>
        <v>À déterminer</v>
      </c>
    </row>
    <row r="50" spans="1:11" ht="30" x14ac:dyDescent="0.25">
      <c r="A50" s="36" t="s">
        <v>1057</v>
      </c>
      <c r="B50" s="190" t="s">
        <v>1058</v>
      </c>
      <c r="C50" s="190"/>
      <c r="D50" s="190"/>
      <c r="E50" s="190"/>
      <c r="F50" s="190"/>
      <c r="G50" s="190"/>
      <c r="H50" s="190"/>
      <c r="I50" s="190"/>
      <c r="J50" s="190"/>
      <c r="K50" s="44" t="str">
        <f>'S58-5.2'!A107</f>
        <v>À déterminer</v>
      </c>
    </row>
    <row r="51" spans="1:11" ht="33" customHeight="1" x14ac:dyDescent="0.25">
      <c r="A51" s="45" t="s">
        <v>1059</v>
      </c>
      <c r="B51" s="251" t="s">
        <v>1060</v>
      </c>
      <c r="C51" s="252"/>
      <c r="D51" s="252"/>
      <c r="E51" s="252"/>
      <c r="F51" s="252"/>
      <c r="G51" s="252"/>
      <c r="H51" s="252"/>
      <c r="I51" s="252"/>
      <c r="J51" s="252"/>
      <c r="K51" s="253"/>
    </row>
    <row r="52" spans="1:11" ht="30" x14ac:dyDescent="0.25">
      <c r="A52" s="36" t="s">
        <v>1061</v>
      </c>
      <c r="B52" s="190" t="s">
        <v>1062</v>
      </c>
      <c r="C52" s="190"/>
      <c r="D52" s="190"/>
      <c r="E52" s="190"/>
      <c r="F52" s="190"/>
      <c r="G52" s="190"/>
      <c r="H52" s="190"/>
      <c r="I52" s="190"/>
      <c r="J52" s="190"/>
      <c r="K52" s="44" t="str">
        <f>'S58-5.2'!A115</f>
        <v>À déterminer</v>
      </c>
    </row>
    <row r="53" spans="1:11" ht="30" x14ac:dyDescent="0.25">
      <c r="A53" s="36" t="s">
        <v>1063</v>
      </c>
      <c r="B53" s="190" t="s">
        <v>1064</v>
      </c>
      <c r="C53" s="190"/>
      <c r="D53" s="190"/>
      <c r="E53" s="190"/>
      <c r="F53" s="190"/>
      <c r="G53" s="190"/>
      <c r="H53" s="190"/>
      <c r="I53" s="190"/>
      <c r="J53" s="190"/>
      <c r="K53" s="44" t="str">
        <f>'S58-5.2'!A121</f>
        <v>À déterminer</v>
      </c>
    </row>
    <row r="54" spans="1:11" ht="33" customHeight="1" x14ac:dyDescent="0.25">
      <c r="A54" s="36" t="s">
        <v>1065</v>
      </c>
      <c r="B54" s="190" t="s">
        <v>1066</v>
      </c>
      <c r="C54" s="190"/>
      <c r="D54" s="190"/>
      <c r="E54" s="190"/>
      <c r="F54" s="190"/>
      <c r="G54" s="190"/>
      <c r="H54" s="190"/>
      <c r="I54" s="190"/>
      <c r="J54" s="190"/>
      <c r="K54" s="44" t="str">
        <f>'S58-5.2'!A127</f>
        <v>À déterminer</v>
      </c>
    </row>
    <row r="55" spans="1:11" ht="33" customHeight="1" x14ac:dyDescent="0.25">
      <c r="A55" s="36" t="s">
        <v>1067</v>
      </c>
      <c r="B55" s="190" t="s">
        <v>1068</v>
      </c>
      <c r="C55" s="190"/>
      <c r="D55" s="190"/>
      <c r="E55" s="190"/>
      <c r="F55" s="190"/>
      <c r="G55" s="190"/>
      <c r="H55" s="190"/>
      <c r="I55" s="190"/>
      <c r="J55" s="190"/>
      <c r="K55" s="44" t="str">
        <f>'S58-5.2'!A133</f>
        <v>À déterminer</v>
      </c>
    </row>
    <row r="56" spans="1:11" ht="33" customHeight="1" x14ac:dyDescent="0.25">
      <c r="A56" s="45" t="s">
        <v>1069</v>
      </c>
      <c r="B56" s="254" t="s">
        <v>1070</v>
      </c>
      <c r="C56" s="254"/>
      <c r="D56" s="254"/>
      <c r="E56" s="254"/>
      <c r="F56" s="254"/>
      <c r="G56" s="254"/>
      <c r="H56" s="254"/>
      <c r="I56" s="254"/>
      <c r="J56" s="254"/>
      <c r="K56" s="254"/>
    </row>
    <row r="57" spans="1:11" ht="63.75" customHeight="1" x14ac:dyDescent="0.25">
      <c r="A57" s="36" t="s">
        <v>1071</v>
      </c>
      <c r="B57" s="190" t="s">
        <v>1072</v>
      </c>
      <c r="C57" s="190"/>
      <c r="D57" s="190"/>
      <c r="E57" s="190"/>
      <c r="F57" s="190"/>
      <c r="G57" s="190"/>
      <c r="H57" s="190"/>
      <c r="I57" s="190"/>
      <c r="J57" s="190"/>
      <c r="K57" s="44" t="str">
        <f>'S58-6'!A11</f>
        <v>À déterminer</v>
      </c>
    </row>
    <row r="58" spans="1:11" ht="33" customHeight="1" x14ac:dyDescent="0.25">
      <c r="A58" s="45" t="s">
        <v>1073</v>
      </c>
      <c r="B58" s="254" t="s">
        <v>1074</v>
      </c>
      <c r="C58" s="254"/>
      <c r="D58" s="254"/>
      <c r="E58" s="254"/>
      <c r="F58" s="254"/>
      <c r="G58" s="254"/>
      <c r="H58" s="254"/>
      <c r="I58" s="254"/>
      <c r="J58" s="254"/>
      <c r="K58" s="254"/>
    </row>
    <row r="59" spans="1:11" ht="49.5" customHeight="1" x14ac:dyDescent="0.25">
      <c r="A59" s="36" t="s">
        <v>1075</v>
      </c>
      <c r="B59" s="190" t="s">
        <v>1076</v>
      </c>
      <c r="C59" s="190"/>
      <c r="D59" s="190"/>
      <c r="E59" s="190"/>
      <c r="F59" s="190"/>
      <c r="G59" s="190"/>
      <c r="H59" s="190"/>
      <c r="I59" s="190"/>
      <c r="J59" s="190"/>
      <c r="K59" s="44" t="str">
        <f>'S58-6'!A19</f>
        <v>À déterminer</v>
      </c>
    </row>
    <row r="60" spans="1:11" ht="30.75" customHeight="1" x14ac:dyDescent="0.25">
      <c r="A60" s="36" t="s">
        <v>1077</v>
      </c>
      <c r="B60" s="190" t="s">
        <v>1078</v>
      </c>
      <c r="C60" s="190"/>
      <c r="D60" s="190"/>
      <c r="E60" s="190"/>
      <c r="F60" s="190"/>
      <c r="G60" s="190"/>
      <c r="H60" s="190"/>
      <c r="I60" s="190"/>
      <c r="J60" s="190"/>
      <c r="K60" s="44" t="str">
        <f>'S58-6'!A23</f>
        <v>À déterminer</v>
      </c>
    </row>
    <row r="61" spans="1:11" ht="31.5" customHeight="1" x14ac:dyDescent="0.25">
      <c r="A61" s="36" t="s">
        <v>1079</v>
      </c>
      <c r="B61" s="190" t="s">
        <v>1080</v>
      </c>
      <c r="C61" s="190"/>
      <c r="D61" s="190"/>
      <c r="E61" s="190"/>
      <c r="F61" s="190"/>
      <c r="G61" s="190"/>
      <c r="H61" s="190"/>
      <c r="I61" s="190"/>
      <c r="J61" s="190"/>
      <c r="K61" s="44" t="str">
        <f>'S58-6'!A27</f>
        <v>À déterminer</v>
      </c>
    </row>
    <row r="62" spans="1:11" ht="30" customHeight="1" x14ac:dyDescent="0.25">
      <c r="A62" s="36" t="s">
        <v>1081</v>
      </c>
      <c r="B62" s="190" t="s">
        <v>1082</v>
      </c>
      <c r="C62" s="190"/>
      <c r="D62" s="190"/>
      <c r="E62" s="190"/>
      <c r="F62" s="190"/>
      <c r="G62" s="190"/>
      <c r="H62" s="190"/>
      <c r="I62" s="190"/>
      <c r="J62" s="190"/>
      <c r="K62" s="44" t="str">
        <f>'S58-6'!A31</f>
        <v>À déterminer</v>
      </c>
    </row>
    <row r="63" spans="1:11" ht="45" customHeight="1" x14ac:dyDescent="0.25">
      <c r="A63" s="36" t="s">
        <v>1083</v>
      </c>
      <c r="B63" s="190" t="s">
        <v>1084</v>
      </c>
      <c r="C63" s="190"/>
      <c r="D63" s="190"/>
      <c r="E63" s="190"/>
      <c r="F63" s="190"/>
      <c r="G63" s="190"/>
      <c r="H63" s="190"/>
      <c r="I63" s="190"/>
      <c r="J63" s="190"/>
      <c r="K63" s="44" t="str">
        <f>'S58-6'!A37</f>
        <v>À déterminer</v>
      </c>
    </row>
    <row r="64" spans="1:11" ht="45" customHeight="1" x14ac:dyDescent="0.25">
      <c r="A64" s="36" t="s">
        <v>1085</v>
      </c>
      <c r="B64" s="190" t="s">
        <v>1086</v>
      </c>
      <c r="C64" s="190"/>
      <c r="D64" s="190"/>
      <c r="E64" s="190"/>
      <c r="F64" s="190"/>
      <c r="G64" s="190"/>
      <c r="H64" s="190"/>
      <c r="I64" s="190"/>
      <c r="J64" s="190"/>
      <c r="K64" s="44" t="str">
        <f>'S58-6'!A41</f>
        <v>À déterminer</v>
      </c>
    </row>
    <row r="65" spans="1:11" ht="45" customHeight="1" x14ac:dyDescent="0.25">
      <c r="A65" s="36" t="s">
        <v>1087</v>
      </c>
      <c r="B65" s="190" t="s">
        <v>1088</v>
      </c>
      <c r="C65" s="190"/>
      <c r="D65" s="190"/>
      <c r="E65" s="190"/>
      <c r="F65" s="190"/>
      <c r="G65" s="190"/>
      <c r="H65" s="190"/>
      <c r="I65" s="190"/>
      <c r="J65" s="190"/>
      <c r="K65" s="44" t="str">
        <f>'S58-6'!A45</f>
        <v>À déterminer</v>
      </c>
    </row>
    <row r="66" spans="1:11" ht="45" customHeight="1" x14ac:dyDescent="0.25">
      <c r="A66" s="36" t="s">
        <v>1089</v>
      </c>
      <c r="B66" s="190" t="s">
        <v>1090</v>
      </c>
      <c r="C66" s="190"/>
      <c r="D66" s="190"/>
      <c r="E66" s="190"/>
      <c r="F66" s="190"/>
      <c r="G66" s="190"/>
      <c r="H66" s="190"/>
      <c r="I66" s="190"/>
      <c r="J66" s="190"/>
      <c r="K66" s="44" t="str">
        <f>'S58-6'!A51</f>
        <v>À déterminer</v>
      </c>
    </row>
    <row r="67" spans="1:11" ht="39" customHeight="1" x14ac:dyDescent="0.25">
      <c r="A67" s="45" t="s">
        <v>1091</v>
      </c>
      <c r="B67" s="254" t="s">
        <v>1092</v>
      </c>
      <c r="C67" s="254"/>
      <c r="D67" s="254"/>
      <c r="E67" s="254"/>
      <c r="F67" s="254"/>
      <c r="G67" s="254"/>
      <c r="H67" s="254"/>
      <c r="I67" s="254"/>
      <c r="J67" s="254"/>
      <c r="K67" s="254"/>
    </row>
    <row r="68" spans="1:11" ht="45" customHeight="1" x14ac:dyDescent="0.25">
      <c r="A68" s="36" t="s">
        <v>1093</v>
      </c>
      <c r="B68" s="190" t="s">
        <v>1094</v>
      </c>
      <c r="C68" s="190"/>
      <c r="D68" s="190"/>
      <c r="E68" s="190"/>
      <c r="F68" s="190"/>
      <c r="G68" s="190"/>
      <c r="H68" s="190"/>
      <c r="I68" s="190"/>
      <c r="J68" s="190"/>
      <c r="K68" s="44" t="str">
        <f>'S58-6'!A59</f>
        <v>À déterminer</v>
      </c>
    </row>
    <row r="69" spans="1:11" ht="45" customHeight="1" x14ac:dyDescent="0.25">
      <c r="A69" s="36" t="s">
        <v>1095</v>
      </c>
      <c r="B69" s="190" t="s">
        <v>1096</v>
      </c>
      <c r="C69" s="190"/>
      <c r="D69" s="190"/>
      <c r="E69" s="190"/>
      <c r="F69" s="190"/>
      <c r="G69" s="190"/>
      <c r="H69" s="190"/>
      <c r="I69" s="190"/>
      <c r="J69" s="190"/>
      <c r="K69" s="44" t="str">
        <f>'S58-6'!A65</f>
        <v>À déterminer</v>
      </c>
    </row>
    <row r="70" spans="1:11" ht="39" customHeight="1" x14ac:dyDescent="0.25">
      <c r="A70" s="45" t="s">
        <v>1097</v>
      </c>
      <c r="B70" s="254" t="s">
        <v>1098</v>
      </c>
      <c r="C70" s="254"/>
      <c r="D70" s="254"/>
      <c r="E70" s="254"/>
      <c r="F70" s="254"/>
      <c r="G70" s="254"/>
      <c r="H70" s="254"/>
      <c r="I70" s="254"/>
      <c r="J70" s="254"/>
      <c r="K70" s="254"/>
    </row>
    <row r="71" spans="1:11" ht="30" customHeight="1" x14ac:dyDescent="0.25">
      <c r="A71" s="36" t="s">
        <v>1099</v>
      </c>
      <c r="B71" s="190" t="s">
        <v>1100</v>
      </c>
      <c r="C71" s="190"/>
      <c r="D71" s="190"/>
      <c r="E71" s="190"/>
      <c r="F71" s="190"/>
      <c r="G71" s="190"/>
      <c r="H71" s="190"/>
      <c r="I71" s="190"/>
      <c r="J71" s="190"/>
      <c r="K71" s="44" t="str">
        <f>'S58-6'!A73</f>
        <v>À déterminer</v>
      </c>
    </row>
    <row r="72" spans="1:11" ht="37.5" customHeight="1" x14ac:dyDescent="0.25">
      <c r="A72" s="45" t="s">
        <v>1101</v>
      </c>
      <c r="B72" s="254" t="s">
        <v>1102</v>
      </c>
      <c r="C72" s="254"/>
      <c r="D72" s="254"/>
      <c r="E72" s="254"/>
      <c r="F72" s="254"/>
      <c r="G72" s="254"/>
      <c r="H72" s="254"/>
      <c r="I72" s="254"/>
      <c r="J72" s="254"/>
      <c r="K72" s="254"/>
    </row>
    <row r="73" spans="1:11" ht="65.25" customHeight="1" x14ac:dyDescent="0.25">
      <c r="A73" s="36" t="s">
        <v>1103</v>
      </c>
      <c r="B73" s="190" t="s">
        <v>1104</v>
      </c>
      <c r="C73" s="190"/>
      <c r="D73" s="190"/>
      <c r="E73" s="190"/>
      <c r="F73" s="190"/>
      <c r="G73" s="190"/>
      <c r="H73" s="190"/>
      <c r="I73" s="190"/>
      <c r="J73" s="190"/>
      <c r="K73" s="44" t="str">
        <f>'S58-7'!A11</f>
        <v>À déterminer</v>
      </c>
    </row>
    <row r="74" spans="1:11" ht="30" customHeight="1" x14ac:dyDescent="0.25">
      <c r="A74" s="36" t="s">
        <v>1105</v>
      </c>
      <c r="B74" s="190" t="s">
        <v>1106</v>
      </c>
      <c r="C74" s="190"/>
      <c r="D74" s="190"/>
      <c r="E74" s="190"/>
      <c r="F74" s="190"/>
      <c r="G74" s="190"/>
      <c r="H74" s="190"/>
      <c r="I74" s="190"/>
      <c r="J74" s="190"/>
      <c r="K74" s="44" t="str">
        <f>'S58-7'!A17</f>
        <v>À déterminer</v>
      </c>
    </row>
    <row r="75" spans="1:11" ht="30" customHeight="1" x14ac:dyDescent="0.25">
      <c r="A75" s="36" t="s">
        <v>1107</v>
      </c>
      <c r="B75" s="190" t="s">
        <v>1108</v>
      </c>
      <c r="C75" s="190"/>
      <c r="D75" s="190"/>
      <c r="E75" s="190"/>
      <c r="F75" s="190"/>
      <c r="G75" s="190"/>
      <c r="H75" s="190"/>
      <c r="I75" s="190"/>
      <c r="J75" s="190"/>
      <c r="K75" s="44" t="str">
        <f>'S58-7'!A23</f>
        <v>À déterminer</v>
      </c>
    </row>
    <row r="76" spans="1:11" ht="30" customHeight="1" x14ac:dyDescent="0.25">
      <c r="A76" s="36" t="s">
        <v>1109</v>
      </c>
      <c r="B76" s="190" t="s">
        <v>1110</v>
      </c>
      <c r="C76" s="190"/>
      <c r="D76" s="190"/>
      <c r="E76" s="190"/>
      <c r="F76" s="190"/>
      <c r="G76" s="190"/>
      <c r="H76" s="190"/>
      <c r="I76" s="190"/>
      <c r="J76" s="190"/>
      <c r="K76" s="44" t="str">
        <f>'S58-7'!A29</f>
        <v>À déterminer</v>
      </c>
    </row>
    <row r="77" spans="1:11" ht="48.75" customHeight="1" x14ac:dyDescent="0.25">
      <c r="A77" s="36" t="s">
        <v>1111</v>
      </c>
      <c r="B77" s="190" t="s">
        <v>1112</v>
      </c>
      <c r="C77" s="190"/>
      <c r="D77" s="190"/>
      <c r="E77" s="190"/>
      <c r="F77" s="190"/>
      <c r="G77" s="190"/>
      <c r="H77" s="190"/>
      <c r="I77" s="190"/>
      <c r="J77" s="190"/>
      <c r="K77" s="44" t="str">
        <f>'S58-7'!A35</f>
        <v>À déterminer</v>
      </c>
    </row>
    <row r="78" spans="1:11" ht="33.75" customHeight="1" x14ac:dyDescent="0.25">
      <c r="A78" s="36" t="s">
        <v>1113</v>
      </c>
      <c r="B78" s="190" t="s">
        <v>1114</v>
      </c>
      <c r="C78" s="190"/>
      <c r="D78" s="190"/>
      <c r="E78" s="190"/>
      <c r="F78" s="190"/>
      <c r="G78" s="190"/>
      <c r="H78" s="190"/>
      <c r="I78" s="190"/>
      <c r="J78" s="190"/>
      <c r="K78" s="44" t="str">
        <f>'S58-7'!A41</f>
        <v>À déterminer</v>
      </c>
    </row>
    <row r="79" spans="1:11" ht="36" customHeight="1" x14ac:dyDescent="0.25">
      <c r="A79" s="45" t="s">
        <v>1115</v>
      </c>
      <c r="B79" s="254" t="s">
        <v>1116</v>
      </c>
      <c r="C79" s="254"/>
      <c r="D79" s="254"/>
      <c r="E79" s="254"/>
      <c r="F79" s="254"/>
      <c r="G79" s="254"/>
      <c r="H79" s="254"/>
      <c r="I79" s="254"/>
      <c r="J79" s="254"/>
      <c r="K79" s="254"/>
    </row>
    <row r="80" spans="1:11" ht="46.5" customHeight="1" x14ac:dyDescent="0.25">
      <c r="A80" s="36" t="s">
        <v>1117</v>
      </c>
      <c r="B80" s="190" t="s">
        <v>1118</v>
      </c>
      <c r="C80" s="190"/>
      <c r="D80" s="190"/>
      <c r="E80" s="190"/>
      <c r="F80" s="190"/>
      <c r="G80" s="190"/>
      <c r="H80" s="190"/>
      <c r="I80" s="190"/>
      <c r="J80" s="190"/>
      <c r="K80" s="44" t="str">
        <f>'S58-8'!A11</f>
        <v>À déterminer</v>
      </c>
    </row>
    <row r="81" spans="1:11" ht="34.5" customHeight="1" x14ac:dyDescent="0.25">
      <c r="A81" s="36" t="s">
        <v>1119</v>
      </c>
      <c r="B81" s="190" t="s">
        <v>1120</v>
      </c>
      <c r="C81" s="190"/>
      <c r="D81" s="190"/>
      <c r="E81" s="190"/>
      <c r="F81" s="190"/>
      <c r="G81" s="190"/>
      <c r="H81" s="190"/>
      <c r="I81" s="190"/>
      <c r="J81" s="190"/>
      <c r="K81" s="44" t="str">
        <f>'S58-8'!A17</f>
        <v>À déterminer</v>
      </c>
    </row>
    <row r="82" spans="1:11" ht="48.75" customHeight="1" x14ac:dyDescent="0.25">
      <c r="A82" s="36" t="s">
        <v>1121</v>
      </c>
      <c r="B82" s="190" t="s">
        <v>1122</v>
      </c>
      <c r="C82" s="190"/>
      <c r="D82" s="190"/>
      <c r="E82" s="190"/>
      <c r="F82" s="190"/>
      <c r="G82" s="190"/>
      <c r="H82" s="190"/>
      <c r="I82" s="190"/>
      <c r="J82" s="190"/>
      <c r="K82" s="44" t="str">
        <f>'S58-8'!A23</f>
        <v>À déterminer</v>
      </c>
    </row>
    <row r="83" spans="1:11" ht="33.75" customHeight="1" x14ac:dyDescent="0.25">
      <c r="A83" s="36" t="s">
        <v>1123</v>
      </c>
      <c r="B83" s="190" t="s">
        <v>1124</v>
      </c>
      <c r="C83" s="190"/>
      <c r="D83" s="190"/>
      <c r="E83" s="190"/>
      <c r="F83" s="190"/>
      <c r="G83" s="190"/>
      <c r="H83" s="190"/>
      <c r="I83" s="190"/>
      <c r="J83" s="190"/>
      <c r="K83" s="44" t="str">
        <f>'S58-8'!A29</f>
        <v>À déterminer</v>
      </c>
    </row>
    <row r="84" spans="1:11" ht="30" customHeight="1" x14ac:dyDescent="0.25">
      <c r="A84" s="36" t="s">
        <v>1125</v>
      </c>
      <c r="B84" s="190" t="s">
        <v>1126</v>
      </c>
      <c r="C84" s="190"/>
      <c r="D84" s="190"/>
      <c r="E84" s="190"/>
      <c r="F84" s="190"/>
      <c r="G84" s="190"/>
      <c r="H84" s="190"/>
      <c r="I84" s="190"/>
      <c r="J84" s="190"/>
      <c r="K84" s="44" t="str">
        <f>'S58-8'!A35</f>
        <v>À déterminer</v>
      </c>
    </row>
    <row r="85" spans="1:11" ht="32.25" customHeight="1" x14ac:dyDescent="0.25">
      <c r="A85" s="45" t="s">
        <v>1127</v>
      </c>
      <c r="B85" s="254" t="s">
        <v>1128</v>
      </c>
      <c r="C85" s="254"/>
      <c r="D85" s="254"/>
      <c r="E85" s="254"/>
      <c r="F85" s="254"/>
      <c r="G85" s="254"/>
      <c r="H85" s="254"/>
      <c r="I85" s="254"/>
      <c r="J85" s="254"/>
      <c r="K85" s="254"/>
    </row>
    <row r="86" spans="1:11" ht="34.5" customHeight="1" x14ac:dyDescent="0.25">
      <c r="A86" s="36" t="s">
        <v>1129</v>
      </c>
      <c r="B86" s="190" t="s">
        <v>1130</v>
      </c>
      <c r="C86" s="190"/>
      <c r="D86" s="190"/>
      <c r="E86" s="190"/>
      <c r="F86" s="190"/>
      <c r="G86" s="190"/>
      <c r="H86" s="190"/>
      <c r="I86" s="190"/>
      <c r="J86" s="190"/>
      <c r="K86" s="44" t="str">
        <f>'S58-9'!A11</f>
        <v>À déterminer</v>
      </c>
    </row>
    <row r="87" spans="1:11" ht="62.25" customHeight="1" x14ac:dyDescent="0.25">
      <c r="A87" s="36" t="s">
        <v>1131</v>
      </c>
      <c r="B87" s="190" t="s">
        <v>1132</v>
      </c>
      <c r="C87" s="190"/>
      <c r="D87" s="190"/>
      <c r="E87" s="190"/>
      <c r="F87" s="190"/>
      <c r="G87" s="190"/>
      <c r="H87" s="190"/>
      <c r="I87" s="190"/>
      <c r="J87" s="190"/>
      <c r="K87" s="44" t="str">
        <f>'S58-9'!A17</f>
        <v>À déterminer</v>
      </c>
    </row>
    <row r="88" spans="1:11" ht="30" customHeight="1" x14ac:dyDescent="0.25">
      <c r="A88" s="36" t="s">
        <v>1133</v>
      </c>
      <c r="B88" s="190" t="s">
        <v>1134</v>
      </c>
      <c r="C88" s="190"/>
      <c r="D88" s="190"/>
      <c r="E88" s="190"/>
      <c r="F88" s="190"/>
      <c r="G88" s="190"/>
      <c r="H88" s="190"/>
      <c r="I88" s="190"/>
      <c r="J88" s="190"/>
      <c r="K88" s="44" t="str">
        <f>'S58-9'!A23</f>
        <v>À déterminer</v>
      </c>
    </row>
    <row r="89" spans="1:11" ht="32.25" customHeight="1" x14ac:dyDescent="0.25">
      <c r="A89" s="45" t="s">
        <v>1135</v>
      </c>
      <c r="B89" s="254" t="s">
        <v>1136</v>
      </c>
      <c r="C89" s="254"/>
      <c r="D89" s="254"/>
      <c r="E89" s="254"/>
      <c r="F89" s="254"/>
      <c r="G89" s="254"/>
      <c r="H89" s="254"/>
      <c r="I89" s="254"/>
      <c r="J89" s="254"/>
      <c r="K89" s="254"/>
    </row>
    <row r="90" spans="1:11" ht="33.75" customHeight="1" x14ac:dyDescent="0.25">
      <c r="A90" s="36" t="s">
        <v>1137</v>
      </c>
      <c r="B90" s="190" t="s">
        <v>1138</v>
      </c>
      <c r="C90" s="190"/>
      <c r="D90" s="190"/>
      <c r="E90" s="190"/>
      <c r="F90" s="190"/>
      <c r="G90" s="190"/>
      <c r="H90" s="190"/>
      <c r="I90" s="190"/>
      <c r="J90" s="190"/>
      <c r="K90" s="44" t="str">
        <f>'S58-9'!A31</f>
        <v>À déterminer</v>
      </c>
    </row>
    <row r="91" spans="1:11" ht="30" customHeight="1" x14ac:dyDescent="0.25">
      <c r="A91" s="36" t="s">
        <v>1139</v>
      </c>
      <c r="B91" s="190" t="s">
        <v>1140</v>
      </c>
      <c r="C91" s="190"/>
      <c r="D91" s="190"/>
      <c r="E91" s="190"/>
      <c r="F91" s="190"/>
      <c r="G91" s="190"/>
      <c r="H91" s="190"/>
      <c r="I91" s="190"/>
      <c r="J91" s="190"/>
      <c r="K91" s="44" t="str">
        <f>'S58-9'!A37</f>
        <v>À déterminer</v>
      </c>
    </row>
    <row r="92" spans="1:11" ht="30.75" customHeight="1" x14ac:dyDescent="0.25">
      <c r="A92" s="45" t="s">
        <v>1141</v>
      </c>
      <c r="B92" s="254" t="s">
        <v>1142</v>
      </c>
      <c r="C92" s="254"/>
      <c r="D92" s="254"/>
      <c r="E92" s="254"/>
      <c r="F92" s="254"/>
      <c r="G92" s="254"/>
      <c r="H92" s="254"/>
      <c r="I92" s="254"/>
      <c r="J92" s="254"/>
      <c r="K92" s="254"/>
    </row>
    <row r="93" spans="1:11" ht="30" customHeight="1" x14ac:dyDescent="0.25">
      <c r="A93" s="36" t="s">
        <v>1143</v>
      </c>
      <c r="B93" s="190" t="s">
        <v>1144</v>
      </c>
      <c r="C93" s="190"/>
      <c r="D93" s="190"/>
      <c r="E93" s="190"/>
      <c r="F93" s="190"/>
      <c r="G93" s="190"/>
      <c r="H93" s="190"/>
      <c r="I93" s="190"/>
      <c r="J93" s="190"/>
      <c r="K93" s="44" t="str">
        <f>'S59-5'!A11</f>
        <v>À déterminer</v>
      </c>
    </row>
    <row r="94" spans="1:11" ht="31.5" customHeight="1" x14ac:dyDescent="0.25">
      <c r="A94" s="45" t="s">
        <v>1145</v>
      </c>
      <c r="B94" s="254" t="s">
        <v>1146</v>
      </c>
      <c r="C94" s="254"/>
      <c r="D94" s="254"/>
      <c r="E94" s="254"/>
      <c r="F94" s="254"/>
      <c r="G94" s="254"/>
      <c r="H94" s="254"/>
      <c r="I94" s="254"/>
      <c r="J94" s="254"/>
      <c r="K94" s="254"/>
    </row>
    <row r="95" spans="1:11" ht="51.75" customHeight="1" x14ac:dyDescent="0.25">
      <c r="A95" s="36" t="s">
        <v>1147</v>
      </c>
      <c r="B95" s="190" t="s">
        <v>1148</v>
      </c>
      <c r="C95" s="190"/>
      <c r="D95" s="190"/>
      <c r="E95" s="190"/>
      <c r="F95" s="190"/>
      <c r="G95" s="190"/>
      <c r="H95" s="190"/>
      <c r="I95" s="190"/>
      <c r="J95" s="190"/>
      <c r="K95" s="44" t="str">
        <f>'S59-5'!A19</f>
        <v>À déterminer</v>
      </c>
    </row>
    <row r="96" spans="1:11" ht="33.75" customHeight="1" x14ac:dyDescent="0.25">
      <c r="A96" s="53" t="s">
        <v>1149</v>
      </c>
      <c r="B96" s="254" t="s">
        <v>1150</v>
      </c>
      <c r="C96" s="254"/>
      <c r="D96" s="254"/>
      <c r="E96" s="254"/>
      <c r="F96" s="254"/>
      <c r="G96" s="254"/>
      <c r="H96" s="254"/>
      <c r="I96" s="254"/>
      <c r="J96" s="254"/>
      <c r="K96" s="254"/>
    </row>
    <row r="97" spans="1:11" ht="15.75" customHeight="1" x14ac:dyDescent="0.25">
      <c r="A97" s="36" t="s">
        <v>1151</v>
      </c>
      <c r="B97" s="190" t="s">
        <v>1152</v>
      </c>
      <c r="C97" s="190"/>
      <c r="D97" s="190"/>
      <c r="E97" s="190"/>
      <c r="F97" s="190"/>
      <c r="G97" s="190"/>
      <c r="H97" s="190"/>
      <c r="I97" s="190"/>
      <c r="J97" s="190"/>
      <c r="K97" s="44" t="str">
        <f>'S59-5'!A27</f>
        <v>À déterminer</v>
      </c>
    </row>
    <row r="98" spans="1:11" ht="30" customHeight="1" x14ac:dyDescent="0.25">
      <c r="A98" s="36" t="s">
        <v>1153</v>
      </c>
      <c r="B98" s="190" t="s">
        <v>1154</v>
      </c>
      <c r="C98" s="190"/>
      <c r="D98" s="190"/>
      <c r="E98" s="190"/>
      <c r="F98" s="190"/>
      <c r="G98" s="190"/>
      <c r="H98" s="190"/>
      <c r="I98" s="190"/>
      <c r="J98" s="190"/>
      <c r="K98" s="44" t="str">
        <f>'S59-5'!A33</f>
        <v>À déterminer</v>
      </c>
    </row>
    <row r="99" spans="1:11" ht="108" customHeight="1" x14ac:dyDescent="0.25">
      <c r="A99" s="36" t="s">
        <v>1155</v>
      </c>
      <c r="B99" s="190" t="s">
        <v>1156</v>
      </c>
      <c r="C99" s="190"/>
      <c r="D99" s="190"/>
      <c r="E99" s="190"/>
      <c r="F99" s="190"/>
      <c r="G99" s="190"/>
      <c r="H99" s="190"/>
      <c r="I99" s="190"/>
      <c r="J99" s="190"/>
      <c r="K99" s="44" t="str">
        <f>'S59-5'!A37</f>
        <v>À déterminer</v>
      </c>
    </row>
    <row r="100" spans="1:11" ht="33" customHeight="1" x14ac:dyDescent="0.25">
      <c r="A100" s="53" t="s">
        <v>1157</v>
      </c>
      <c r="B100" s="254" t="s">
        <v>1158</v>
      </c>
      <c r="C100" s="254"/>
      <c r="D100" s="254"/>
      <c r="E100" s="254"/>
      <c r="F100" s="254"/>
      <c r="G100" s="254"/>
      <c r="H100" s="254"/>
      <c r="I100" s="254"/>
      <c r="J100" s="254"/>
      <c r="K100" s="254"/>
    </row>
    <row r="101" spans="1:11" ht="30" customHeight="1" x14ac:dyDescent="0.25">
      <c r="A101" s="36" t="s">
        <v>1159</v>
      </c>
      <c r="B101" s="190" t="s">
        <v>1160</v>
      </c>
      <c r="C101" s="190"/>
      <c r="D101" s="190"/>
      <c r="E101" s="190"/>
      <c r="F101" s="190"/>
      <c r="G101" s="190"/>
      <c r="H101" s="190"/>
      <c r="I101" s="190"/>
      <c r="J101" s="190"/>
      <c r="K101" s="44" t="str">
        <f>'S59-5'!A45</f>
        <v>À déterminer</v>
      </c>
    </row>
    <row r="102" spans="1:11" ht="30" customHeight="1" x14ac:dyDescent="0.25">
      <c r="A102" s="36" t="s">
        <v>1161</v>
      </c>
      <c r="B102" s="190" t="s">
        <v>1162</v>
      </c>
      <c r="C102" s="190"/>
      <c r="D102" s="190"/>
      <c r="E102" s="190"/>
      <c r="F102" s="190"/>
      <c r="G102" s="190"/>
      <c r="H102" s="190"/>
      <c r="I102" s="190"/>
      <c r="J102" s="190"/>
      <c r="K102" s="44" t="str">
        <f>'S59-5'!A51</f>
        <v>À déterminer</v>
      </c>
    </row>
    <row r="103" spans="1:11" ht="33.75" customHeight="1" x14ac:dyDescent="0.25">
      <c r="A103" s="53" t="s">
        <v>1163</v>
      </c>
      <c r="B103" s="254" t="s">
        <v>1164</v>
      </c>
      <c r="C103" s="254"/>
      <c r="D103" s="254"/>
      <c r="E103" s="254"/>
      <c r="F103" s="254"/>
      <c r="G103" s="254"/>
      <c r="H103" s="254"/>
      <c r="I103" s="254"/>
      <c r="J103" s="254"/>
      <c r="K103" s="254"/>
    </row>
    <row r="104" spans="1:11" ht="45" customHeight="1" x14ac:dyDescent="0.25">
      <c r="A104" s="36" t="s">
        <v>1165</v>
      </c>
      <c r="B104" s="190" t="s">
        <v>1166</v>
      </c>
      <c r="C104" s="190"/>
      <c r="D104" s="190"/>
      <c r="E104" s="190"/>
      <c r="F104" s="190"/>
      <c r="G104" s="190"/>
      <c r="H104" s="190"/>
      <c r="I104" s="190"/>
      <c r="J104" s="190"/>
      <c r="K104" s="44" t="str">
        <f>'S59-5'!A59</f>
        <v>À déterminer</v>
      </c>
    </row>
    <row r="105" spans="1:11" ht="33.75" customHeight="1" x14ac:dyDescent="0.25">
      <c r="A105" s="53" t="s">
        <v>1167</v>
      </c>
      <c r="B105" s="254" t="s">
        <v>1168</v>
      </c>
      <c r="C105" s="254"/>
      <c r="D105" s="254"/>
      <c r="E105" s="254"/>
      <c r="F105" s="254"/>
      <c r="G105" s="254"/>
      <c r="H105" s="254"/>
      <c r="I105" s="254"/>
      <c r="J105" s="254"/>
      <c r="K105" s="254"/>
    </row>
    <row r="106" spans="1:11" ht="47.25" customHeight="1" x14ac:dyDescent="0.25">
      <c r="A106" s="36" t="s">
        <v>1169</v>
      </c>
      <c r="B106" s="190" t="s">
        <v>1170</v>
      </c>
      <c r="C106" s="190"/>
      <c r="D106" s="190"/>
      <c r="E106" s="190"/>
      <c r="F106" s="190"/>
      <c r="G106" s="190"/>
      <c r="H106" s="190"/>
      <c r="I106" s="190"/>
      <c r="J106" s="190"/>
      <c r="K106" s="44" t="str">
        <f>'S59-5'!A67</f>
        <v>À déterminer</v>
      </c>
    </row>
    <row r="107" spans="1:11" ht="32.25" customHeight="1" x14ac:dyDescent="0.25">
      <c r="A107" s="53" t="s">
        <v>1171</v>
      </c>
      <c r="B107" s="254" t="s">
        <v>1172</v>
      </c>
      <c r="C107" s="254"/>
      <c r="D107" s="254"/>
      <c r="E107" s="254"/>
      <c r="F107" s="254"/>
      <c r="G107" s="254"/>
      <c r="H107" s="254"/>
      <c r="I107" s="254"/>
      <c r="J107" s="254"/>
      <c r="K107" s="254"/>
    </row>
    <row r="108" spans="1:11" ht="30" customHeight="1" x14ac:dyDescent="0.25">
      <c r="A108" s="36" t="s">
        <v>1173</v>
      </c>
      <c r="B108" s="190" t="s">
        <v>1174</v>
      </c>
      <c r="C108" s="190"/>
      <c r="D108" s="190"/>
      <c r="E108" s="190"/>
      <c r="F108" s="190"/>
      <c r="G108" s="190"/>
      <c r="H108" s="190"/>
      <c r="I108" s="190"/>
      <c r="J108" s="190"/>
      <c r="K108" s="44" t="str">
        <f>'S59-5'!A75</f>
        <v>À déterminer</v>
      </c>
    </row>
    <row r="109" spans="1:11" ht="152.25" customHeight="1" x14ac:dyDescent="0.25">
      <c r="A109" s="36" t="s">
        <v>1175</v>
      </c>
      <c r="B109" s="190" t="s">
        <v>1176</v>
      </c>
      <c r="C109" s="190"/>
      <c r="D109" s="190"/>
      <c r="E109" s="190"/>
      <c r="F109" s="190"/>
      <c r="G109" s="190"/>
      <c r="H109" s="190"/>
      <c r="I109" s="190"/>
      <c r="J109" s="190"/>
      <c r="K109" s="44" t="str">
        <f>'S59-5'!A81</f>
        <v>À déterminer</v>
      </c>
    </row>
    <row r="110" spans="1:11" ht="35.25" customHeight="1" x14ac:dyDescent="0.25">
      <c r="A110" s="45" t="s">
        <v>1177</v>
      </c>
      <c r="B110" s="254" t="s">
        <v>1178</v>
      </c>
      <c r="C110" s="254"/>
      <c r="D110" s="254"/>
      <c r="E110" s="254"/>
      <c r="F110" s="254"/>
      <c r="G110" s="254"/>
      <c r="H110" s="254"/>
      <c r="I110" s="254"/>
      <c r="J110" s="254"/>
      <c r="K110" s="254"/>
    </row>
    <row r="111" spans="1:11" ht="45" customHeight="1" x14ac:dyDescent="0.25">
      <c r="A111" s="36" t="s">
        <v>1179</v>
      </c>
      <c r="B111" s="190" t="s">
        <v>1180</v>
      </c>
      <c r="C111" s="190"/>
      <c r="D111" s="190"/>
      <c r="E111" s="190"/>
      <c r="F111" s="190"/>
      <c r="G111" s="190"/>
      <c r="H111" s="190"/>
      <c r="I111" s="190"/>
      <c r="J111" s="190"/>
      <c r="K111" s="44" t="str">
        <f>'S59-6'!A11</f>
        <v>À déterminer</v>
      </c>
    </row>
    <row r="112" spans="1:11" ht="45" customHeight="1" x14ac:dyDescent="0.25">
      <c r="A112" s="36" t="s">
        <v>1181</v>
      </c>
      <c r="B112" s="190" t="s">
        <v>1182</v>
      </c>
      <c r="C112" s="190"/>
      <c r="D112" s="190"/>
      <c r="E112" s="190"/>
      <c r="F112" s="190"/>
      <c r="G112" s="190"/>
      <c r="H112" s="190"/>
      <c r="I112" s="190"/>
      <c r="J112" s="190"/>
      <c r="K112" s="44" t="str">
        <f>'S59-6'!A17</f>
        <v>À déterminer</v>
      </c>
    </row>
    <row r="137" spans="2:8" x14ac:dyDescent="0.25">
      <c r="B137" s="70"/>
      <c r="C137" s="71" t="s">
        <v>1183</v>
      </c>
      <c r="D137" s="72" t="s">
        <v>1184</v>
      </c>
      <c r="E137" s="73" t="s">
        <v>1185</v>
      </c>
      <c r="F137" s="74" t="s">
        <v>1186</v>
      </c>
      <c r="G137" s="75" t="s">
        <v>1187</v>
      </c>
      <c r="H137" s="76" t="s">
        <v>1188</v>
      </c>
    </row>
    <row r="138" spans="2:8" x14ac:dyDescent="0.25">
      <c r="B138" s="70" t="s">
        <v>1189</v>
      </c>
      <c r="C138" s="77">
        <f>COUNTIF(K6:K29,"FI")</f>
        <v>0</v>
      </c>
      <c r="D138" s="77">
        <f>COUNTIF(K6:K29,"LI")</f>
        <v>0</v>
      </c>
      <c r="E138" s="77">
        <f>COUNTIF(K6:K29,"PI")</f>
        <v>0</v>
      </c>
      <c r="F138" s="77">
        <f>COUNTIF(K6:K29,"NI")</f>
        <v>0</v>
      </c>
      <c r="G138" s="77">
        <f>COUNTIF(K6:K29,"TBD")</f>
        <v>0</v>
      </c>
      <c r="H138" s="77">
        <f>COUNTIF(K6:K29,"NA")</f>
        <v>0</v>
      </c>
    </row>
    <row r="139" spans="2:8" x14ac:dyDescent="0.25">
      <c r="B139" s="70"/>
      <c r="C139" s="70"/>
      <c r="D139" s="70"/>
      <c r="E139" s="70"/>
      <c r="F139" s="70"/>
      <c r="G139" s="70"/>
      <c r="H139" s="70"/>
    </row>
    <row r="140" spans="2:8" x14ac:dyDescent="0.25">
      <c r="B140" s="70"/>
      <c r="C140" s="71" t="s">
        <v>1190</v>
      </c>
      <c r="D140" s="72" t="s">
        <v>1191</v>
      </c>
      <c r="E140" s="73" t="s">
        <v>1192</v>
      </c>
      <c r="F140" s="74" t="s">
        <v>1193</v>
      </c>
      <c r="G140" s="75" t="s">
        <v>1194</v>
      </c>
      <c r="H140" s="76" t="s">
        <v>1195</v>
      </c>
    </row>
    <row r="141" spans="2:8" x14ac:dyDescent="0.25">
      <c r="B141" s="70" t="s">
        <v>1196</v>
      </c>
      <c r="C141" s="77">
        <f>COUNTIF(K31:K55,"FI")</f>
        <v>0</v>
      </c>
      <c r="D141" s="77">
        <f>COUNTIF(K31:K55,"LI")</f>
        <v>0</v>
      </c>
      <c r="E141" s="77">
        <f>COUNTIF(K31:K55,"PI")</f>
        <v>0</v>
      </c>
      <c r="F141" s="77">
        <f>COUNTIF(K31:K55,"NI")</f>
        <v>0</v>
      </c>
      <c r="G141" s="77">
        <f>COUNTIF(K31:K55,"TBD")</f>
        <v>0</v>
      </c>
      <c r="H141" s="77">
        <f>COUNTIF(K31:K55,"NA")</f>
        <v>0</v>
      </c>
    </row>
    <row r="142" spans="2:8" x14ac:dyDescent="0.25">
      <c r="B142" s="70"/>
      <c r="C142" s="70"/>
      <c r="D142" s="70"/>
      <c r="E142" s="70"/>
      <c r="F142" s="70"/>
      <c r="G142" s="70"/>
      <c r="H142" s="70"/>
    </row>
    <row r="143" spans="2:8" x14ac:dyDescent="0.25">
      <c r="B143" s="70"/>
      <c r="C143" s="71" t="s">
        <v>1197</v>
      </c>
      <c r="D143" s="72" t="s">
        <v>1198</v>
      </c>
      <c r="E143" s="73" t="s">
        <v>1199</v>
      </c>
      <c r="F143" s="74" t="s">
        <v>1200</v>
      </c>
      <c r="G143" s="75" t="s">
        <v>1201</v>
      </c>
      <c r="H143" s="76" t="s">
        <v>1202</v>
      </c>
    </row>
    <row r="144" spans="2:8" x14ac:dyDescent="0.25">
      <c r="B144" s="70" t="s">
        <v>1203</v>
      </c>
      <c r="C144" s="77">
        <f>COUNTIF(K57:K71,"FI")</f>
        <v>0</v>
      </c>
      <c r="D144" s="77">
        <f>COUNTIF(K57:K71,"LI")</f>
        <v>0</v>
      </c>
      <c r="E144" s="77">
        <f>COUNTIF(K57:K71,"PI")</f>
        <v>0</v>
      </c>
      <c r="F144" s="77">
        <f>COUNTIF(K57:K71,"NI")</f>
        <v>0</v>
      </c>
      <c r="G144" s="77">
        <f>COUNTIF(K57:K71,"TBD")</f>
        <v>0</v>
      </c>
      <c r="H144" s="77">
        <f>COUNTIF(K57:K71,"NA")</f>
        <v>0</v>
      </c>
    </row>
    <row r="145" spans="2:8" x14ac:dyDescent="0.25">
      <c r="B145" s="70"/>
      <c r="C145" s="70"/>
      <c r="D145" s="70"/>
      <c r="E145" s="70"/>
      <c r="F145" s="70"/>
      <c r="G145" s="70"/>
      <c r="H145" s="70"/>
    </row>
    <row r="146" spans="2:8" x14ac:dyDescent="0.25">
      <c r="B146" s="70"/>
      <c r="C146" s="71" t="s">
        <v>1204</v>
      </c>
      <c r="D146" s="72" t="s">
        <v>1205</v>
      </c>
      <c r="E146" s="73" t="s">
        <v>1206</v>
      </c>
      <c r="F146" s="74" t="s">
        <v>1207</v>
      </c>
      <c r="G146" s="75" t="s">
        <v>1208</v>
      </c>
      <c r="H146" s="76" t="s">
        <v>1209</v>
      </c>
    </row>
    <row r="147" spans="2:8" x14ac:dyDescent="0.25">
      <c r="B147" s="70" t="s">
        <v>1210</v>
      </c>
      <c r="C147" s="77">
        <f>COUNTIF(K73:K78,"FI")</f>
        <v>0</v>
      </c>
      <c r="D147" s="77">
        <f>COUNTIF(K73:K78,"LI")</f>
        <v>0</v>
      </c>
      <c r="E147" s="77">
        <f>COUNTIF(K73:K78,"PI")</f>
        <v>0</v>
      </c>
      <c r="F147" s="77">
        <f>COUNTIF(K73:K78,"NI")</f>
        <v>0</v>
      </c>
      <c r="G147" s="77">
        <f>COUNTIF(K73:K78,"TBD")</f>
        <v>0</v>
      </c>
      <c r="H147" s="77">
        <f>COUNTIF(K73:K78,"NA")</f>
        <v>0</v>
      </c>
    </row>
    <row r="148" spans="2:8" x14ac:dyDescent="0.25">
      <c r="B148" s="70"/>
      <c r="C148" s="70"/>
      <c r="D148" s="70"/>
      <c r="E148" s="70"/>
      <c r="F148" s="70"/>
      <c r="G148" s="70"/>
      <c r="H148" s="70"/>
    </row>
    <row r="149" spans="2:8" x14ac:dyDescent="0.25">
      <c r="B149" s="70"/>
      <c r="C149" s="71" t="s">
        <v>1211</v>
      </c>
      <c r="D149" s="72" t="s">
        <v>1212</v>
      </c>
      <c r="E149" s="73" t="s">
        <v>1213</v>
      </c>
      <c r="F149" s="74" t="s">
        <v>1214</v>
      </c>
      <c r="G149" s="75" t="s">
        <v>1215</v>
      </c>
      <c r="H149" s="76" t="s">
        <v>1216</v>
      </c>
    </row>
    <row r="150" spans="2:8" x14ac:dyDescent="0.25">
      <c r="B150" s="70" t="s">
        <v>1217</v>
      </c>
      <c r="C150" s="77">
        <f>COUNTIF(K80:K84,"FI")</f>
        <v>0</v>
      </c>
      <c r="D150" s="77">
        <f>COUNTIF(K80:K84,"LI")</f>
        <v>0</v>
      </c>
      <c r="E150" s="77">
        <f>COUNTIF(K80:K84,"PI")</f>
        <v>0</v>
      </c>
      <c r="F150" s="77">
        <f>COUNTIF(K80:K84,"NI")</f>
        <v>0</v>
      </c>
      <c r="G150" s="77">
        <f>COUNTIF(K80:K84,"TBD")</f>
        <v>0</v>
      </c>
      <c r="H150" s="77">
        <f>COUNTIF(K80:K84,"NA")</f>
        <v>0</v>
      </c>
    </row>
    <row r="151" spans="2:8" x14ac:dyDescent="0.25">
      <c r="B151" s="70"/>
      <c r="C151" s="70"/>
      <c r="D151" s="70"/>
      <c r="E151" s="70"/>
      <c r="F151" s="70"/>
      <c r="G151" s="70"/>
      <c r="H151" s="70"/>
    </row>
    <row r="152" spans="2:8" x14ac:dyDescent="0.25">
      <c r="B152" s="70"/>
      <c r="C152" s="71" t="s">
        <v>1218</v>
      </c>
      <c r="D152" s="72" t="s">
        <v>1219</v>
      </c>
      <c r="E152" s="73" t="s">
        <v>1220</v>
      </c>
      <c r="F152" s="74" t="s">
        <v>1221</v>
      </c>
      <c r="G152" s="75" t="s">
        <v>1222</v>
      </c>
      <c r="H152" s="76" t="s">
        <v>1223</v>
      </c>
    </row>
    <row r="153" spans="2:8" x14ac:dyDescent="0.25">
      <c r="B153" s="70" t="s">
        <v>1224</v>
      </c>
      <c r="C153" s="77">
        <f>COUNTIF(K86:K91,"FI")</f>
        <v>0</v>
      </c>
      <c r="D153" s="77">
        <f>COUNTIF(K86:K91,"LI")</f>
        <v>0</v>
      </c>
      <c r="E153" s="77">
        <f>COUNTIF(K86:K91,"PI")</f>
        <v>0</v>
      </c>
      <c r="F153" s="77">
        <f>COUNTIF(K86:K91,"NI")</f>
        <v>0</v>
      </c>
      <c r="G153" s="77">
        <f>COUNTIF(K86:K91,"TBD")</f>
        <v>0</v>
      </c>
      <c r="H153" s="77">
        <f>COUNTIF(K86:K91,"NA")</f>
        <v>0</v>
      </c>
    </row>
    <row r="154" spans="2:8" x14ac:dyDescent="0.25">
      <c r="B154" s="70"/>
      <c r="C154" s="70"/>
      <c r="D154" s="70"/>
      <c r="E154" s="70"/>
      <c r="F154" s="70"/>
      <c r="G154" s="70"/>
      <c r="H154" s="70"/>
    </row>
    <row r="155" spans="2:8" x14ac:dyDescent="0.25">
      <c r="B155" s="70"/>
      <c r="C155" s="71" t="s">
        <v>1225</v>
      </c>
      <c r="D155" s="72" t="s">
        <v>1226</v>
      </c>
      <c r="E155" s="73" t="s">
        <v>1227</v>
      </c>
      <c r="F155" s="74" t="s">
        <v>1228</v>
      </c>
      <c r="G155" s="75" t="s">
        <v>1229</v>
      </c>
      <c r="H155" s="76" t="s">
        <v>1230</v>
      </c>
    </row>
    <row r="156" spans="2:8" x14ac:dyDescent="0.25">
      <c r="B156" s="70" t="s">
        <v>1231</v>
      </c>
      <c r="C156" s="77">
        <f>COUNTIF(K93:K109,"FI")</f>
        <v>0</v>
      </c>
      <c r="D156" s="77">
        <f>COUNTIF(K93:K109,"LI")</f>
        <v>0</v>
      </c>
      <c r="E156" s="77">
        <f>COUNTIF(K93:K109,"PI")</f>
        <v>0</v>
      </c>
      <c r="F156" s="77">
        <f>COUNTIF(K93:K109,"NI")</f>
        <v>0</v>
      </c>
      <c r="G156" s="77">
        <f>COUNTIF(K93:K109,"TBD")</f>
        <v>0</v>
      </c>
      <c r="H156" s="77">
        <f>COUNTIF(K93:K109,"NA")</f>
        <v>0</v>
      </c>
    </row>
    <row r="157" spans="2:8" x14ac:dyDescent="0.25">
      <c r="B157" s="70"/>
      <c r="C157" s="70"/>
      <c r="D157" s="70"/>
      <c r="E157" s="70"/>
      <c r="F157" s="70"/>
      <c r="G157" s="70"/>
      <c r="H157" s="70"/>
    </row>
    <row r="158" spans="2:8" x14ac:dyDescent="0.25">
      <c r="B158" s="70"/>
      <c r="C158" s="71" t="s">
        <v>1232</v>
      </c>
      <c r="D158" s="72" t="s">
        <v>1233</v>
      </c>
      <c r="E158" s="73" t="s">
        <v>1234</v>
      </c>
      <c r="F158" s="74" t="s">
        <v>1235</v>
      </c>
      <c r="G158" s="75" t="s">
        <v>1236</v>
      </c>
      <c r="H158" s="76" t="s">
        <v>1237</v>
      </c>
    </row>
    <row r="159" spans="2:8" x14ac:dyDescent="0.25">
      <c r="B159" s="70" t="s">
        <v>1238</v>
      </c>
      <c r="C159" s="77">
        <f>COUNTIF(K111:K112,"FI")</f>
        <v>0</v>
      </c>
      <c r="D159" s="77">
        <f>COUNTIF(K111:K112,"LI")</f>
        <v>0</v>
      </c>
      <c r="E159" s="77">
        <f>COUNTIF(K111:K112,"PI")</f>
        <v>0</v>
      </c>
      <c r="F159" s="77">
        <f>COUNTIF(K111:K112,"NI")</f>
        <v>0</v>
      </c>
      <c r="G159" s="77">
        <f>COUNTIF(K111:K112,"TBD")</f>
        <v>0</v>
      </c>
      <c r="H159" s="77">
        <f>COUNTIF(K111:K112,"NA")</f>
        <v>0</v>
      </c>
    </row>
  </sheetData>
  <mergeCells count="108">
    <mergeCell ref="B108:J108"/>
    <mergeCell ref="B109:J109"/>
    <mergeCell ref="B110:K110"/>
    <mergeCell ref="B111:J111"/>
    <mergeCell ref="B112:J112"/>
    <mergeCell ref="B96:K96"/>
    <mergeCell ref="B97:J97"/>
    <mergeCell ref="B98:J98"/>
    <mergeCell ref="B99:J99"/>
    <mergeCell ref="B100:K100"/>
    <mergeCell ref="B101:J101"/>
    <mergeCell ref="B104:J104"/>
    <mergeCell ref="B105:K105"/>
    <mergeCell ref="B106:J106"/>
    <mergeCell ref="B107:K107"/>
    <mergeCell ref="B102:J102"/>
    <mergeCell ref="B103:K103"/>
    <mergeCell ref="B92:K92"/>
    <mergeCell ref="B93:J93"/>
    <mergeCell ref="B94:K94"/>
    <mergeCell ref="B95:J95"/>
    <mergeCell ref="B85:K85"/>
    <mergeCell ref="B86:J86"/>
    <mergeCell ref="B87:J87"/>
    <mergeCell ref="B88:J88"/>
    <mergeCell ref="B89:K89"/>
    <mergeCell ref="B90:J90"/>
    <mergeCell ref="B91:J91"/>
    <mergeCell ref="B83:J83"/>
    <mergeCell ref="B84:J84"/>
    <mergeCell ref="B79:K79"/>
    <mergeCell ref="B80:J80"/>
    <mergeCell ref="B81:J81"/>
    <mergeCell ref="B82:J82"/>
    <mergeCell ref="B72:K72"/>
    <mergeCell ref="B73:J73"/>
    <mergeCell ref="B74:J74"/>
    <mergeCell ref="B75:J75"/>
    <mergeCell ref="B76:J76"/>
    <mergeCell ref="B77:J77"/>
    <mergeCell ref="B78:J78"/>
    <mergeCell ref="B39:J39"/>
    <mergeCell ref="B40:J40"/>
    <mergeCell ref="B41:J41"/>
    <mergeCell ref="B31:J31"/>
    <mergeCell ref="B66:J66"/>
    <mergeCell ref="B68:J68"/>
    <mergeCell ref="B69:J69"/>
    <mergeCell ref="B71:J71"/>
    <mergeCell ref="B70:K70"/>
    <mergeCell ref="B67:K67"/>
    <mergeCell ref="B57:J57"/>
    <mergeCell ref="B59:J59"/>
    <mergeCell ref="B60:J60"/>
    <mergeCell ref="B61:J61"/>
    <mergeCell ref="B62:J62"/>
    <mergeCell ref="B63:J63"/>
    <mergeCell ref="B64:J64"/>
    <mergeCell ref="B65:J65"/>
    <mergeCell ref="B58:K58"/>
    <mergeCell ref="B11:J11"/>
    <mergeCell ref="B13:J13"/>
    <mergeCell ref="B14:J14"/>
    <mergeCell ref="B16:J16"/>
    <mergeCell ref="B56:K56"/>
    <mergeCell ref="B54:J54"/>
    <mergeCell ref="B55:J55"/>
    <mergeCell ref="B51:K51"/>
    <mergeCell ref="B43:K43"/>
    <mergeCell ref="B34:K34"/>
    <mergeCell ref="B30:K30"/>
    <mergeCell ref="B48:J48"/>
    <mergeCell ref="B49:J49"/>
    <mergeCell ref="B50:J50"/>
    <mergeCell ref="B52:J52"/>
    <mergeCell ref="B53:J53"/>
    <mergeCell ref="B42:J42"/>
    <mergeCell ref="B44:J44"/>
    <mergeCell ref="B45:J45"/>
    <mergeCell ref="B46:J46"/>
    <mergeCell ref="B47:J47"/>
    <mergeCell ref="B36:J36"/>
    <mergeCell ref="B37:J37"/>
    <mergeCell ref="B38:J38"/>
    <mergeCell ref="B6:J6"/>
    <mergeCell ref="B7:J7"/>
    <mergeCell ref="B9:J9"/>
    <mergeCell ref="B10:J10"/>
    <mergeCell ref="B32:J32"/>
    <mergeCell ref="B33:J33"/>
    <mergeCell ref="B35:J35"/>
    <mergeCell ref="B29:J29"/>
    <mergeCell ref="B5:K5"/>
    <mergeCell ref="B8:K8"/>
    <mergeCell ref="B12:K12"/>
    <mergeCell ref="B15:K15"/>
    <mergeCell ref="B21:K21"/>
    <mergeCell ref="B24:K24"/>
    <mergeCell ref="B23:J23"/>
    <mergeCell ref="B25:J25"/>
    <mergeCell ref="B26:J26"/>
    <mergeCell ref="B27:J27"/>
    <mergeCell ref="B28:J28"/>
    <mergeCell ref="B17:J17"/>
    <mergeCell ref="B18:J18"/>
    <mergeCell ref="B19:J19"/>
    <mergeCell ref="B20:J20"/>
    <mergeCell ref="B22:J22"/>
  </mergeCells>
  <conditionalFormatting sqref="K6">
    <cfRule type="cellIs" dxfId="59" priority="55" operator="equal">
      <formula>"NA"</formula>
    </cfRule>
    <cfRule type="cellIs" dxfId="58" priority="56" operator="equal">
      <formula>"TBD"</formula>
    </cfRule>
    <cfRule type="cellIs" dxfId="57" priority="57" operator="equal">
      <formula>"NI"</formula>
    </cfRule>
    <cfRule type="cellIs" dxfId="56" priority="58" operator="equal">
      <formula>"PI"</formula>
    </cfRule>
    <cfRule type="cellIs" dxfId="55" priority="59" operator="equal">
      <formula>"LI"</formula>
    </cfRule>
    <cfRule type="cellIs" dxfId="54" priority="60" operator="equal">
      <formula>"FI"</formula>
    </cfRule>
  </conditionalFormatting>
  <conditionalFormatting sqref="K9:K11 K13:K14 K16:K20 K22:K23 K25:K29">
    <cfRule type="cellIs" dxfId="53" priority="49" operator="equal">
      <formula>"NA"</formula>
    </cfRule>
    <cfRule type="cellIs" dxfId="52" priority="50" operator="equal">
      <formula>"TBD"</formula>
    </cfRule>
    <cfRule type="cellIs" dxfId="51" priority="51" operator="equal">
      <formula>"NI"</formula>
    </cfRule>
    <cfRule type="cellIs" dxfId="50" priority="52" operator="equal">
      <formula>"PI"</formula>
    </cfRule>
    <cfRule type="cellIs" dxfId="49" priority="53" operator="equal">
      <formula>"LI"</formula>
    </cfRule>
    <cfRule type="cellIs" dxfId="48" priority="54" operator="equal">
      <formula>"FI"</formula>
    </cfRule>
  </conditionalFormatting>
  <conditionalFormatting sqref="K7">
    <cfRule type="cellIs" dxfId="47" priority="43" operator="equal">
      <formula>"NA"</formula>
    </cfRule>
    <cfRule type="cellIs" dxfId="46" priority="44" operator="equal">
      <formula>"TBD"</formula>
    </cfRule>
    <cfRule type="cellIs" dxfId="45" priority="45" operator="equal">
      <formula>"NI"</formula>
    </cfRule>
    <cfRule type="cellIs" dxfId="44" priority="46" operator="equal">
      <formula>"PI"</formula>
    </cfRule>
    <cfRule type="cellIs" dxfId="43" priority="47" operator="equal">
      <formula>"LI"</formula>
    </cfRule>
    <cfRule type="cellIs" dxfId="42" priority="48" operator="equal">
      <formula>"FI"</formula>
    </cfRule>
  </conditionalFormatting>
  <conditionalFormatting sqref="K31:K33 K52:K55 K44:K50 K35:K42">
    <cfRule type="cellIs" dxfId="41" priority="37" operator="equal">
      <formula>"NA"</formula>
    </cfRule>
    <cfRule type="cellIs" dxfId="40" priority="38" operator="equal">
      <formula>"TBD"</formula>
    </cfRule>
    <cfRule type="cellIs" dxfId="39" priority="39" operator="equal">
      <formula>"NI"</formula>
    </cfRule>
    <cfRule type="cellIs" dxfId="38" priority="40" operator="equal">
      <formula>"PI"</formula>
    </cfRule>
    <cfRule type="cellIs" dxfId="37" priority="41" operator="equal">
      <formula>"LI"</formula>
    </cfRule>
    <cfRule type="cellIs" dxfId="36" priority="42" operator="equal">
      <formula>"FI"</formula>
    </cfRule>
  </conditionalFormatting>
  <conditionalFormatting sqref="K57 K71 K68:K69 K59:K66">
    <cfRule type="cellIs" dxfId="35" priority="31" operator="equal">
      <formula>"NA"</formula>
    </cfRule>
    <cfRule type="cellIs" dxfId="34" priority="32" operator="equal">
      <formula>"TBD"</formula>
    </cfRule>
    <cfRule type="cellIs" dxfId="33" priority="33" operator="equal">
      <formula>"NI"</formula>
    </cfRule>
    <cfRule type="cellIs" dxfId="32" priority="34" operator="equal">
      <formula>"PI"</formula>
    </cfRule>
    <cfRule type="cellIs" dxfId="31" priority="35" operator="equal">
      <formula>"LI"</formula>
    </cfRule>
    <cfRule type="cellIs" dxfId="30" priority="36" operator="equal">
      <formula>"FI"</formula>
    </cfRule>
  </conditionalFormatting>
  <conditionalFormatting sqref="K73:K78">
    <cfRule type="cellIs" dxfId="29" priority="25" operator="equal">
      <formula>"NA"</formula>
    </cfRule>
    <cfRule type="cellIs" dxfId="28" priority="26" operator="equal">
      <formula>"TBD"</formula>
    </cfRule>
    <cfRule type="cellIs" dxfId="27" priority="27" operator="equal">
      <formula>"NI"</formula>
    </cfRule>
    <cfRule type="cellIs" dxfId="26" priority="28" operator="equal">
      <formula>"PI"</formula>
    </cfRule>
    <cfRule type="cellIs" dxfId="25" priority="29" operator="equal">
      <formula>"LI"</formula>
    </cfRule>
    <cfRule type="cellIs" dxfId="24" priority="30" operator="equal">
      <formula>"FI"</formula>
    </cfRule>
  </conditionalFormatting>
  <conditionalFormatting sqref="K80:K84">
    <cfRule type="cellIs" dxfId="23" priority="19" operator="equal">
      <formula>"NA"</formula>
    </cfRule>
    <cfRule type="cellIs" dxfId="22" priority="20" operator="equal">
      <formula>"TBD"</formula>
    </cfRule>
    <cfRule type="cellIs" dxfId="21" priority="21" operator="equal">
      <formula>"NI"</formula>
    </cfRule>
    <cfRule type="cellIs" dxfId="20" priority="22" operator="equal">
      <formula>"PI"</formula>
    </cfRule>
    <cfRule type="cellIs" dxfId="19" priority="23" operator="equal">
      <formula>"LI"</formula>
    </cfRule>
    <cfRule type="cellIs" dxfId="18" priority="24" operator="equal">
      <formula>"FI"</formula>
    </cfRule>
  </conditionalFormatting>
  <conditionalFormatting sqref="K86:K88 K90:K91">
    <cfRule type="cellIs" dxfId="17" priority="13" operator="equal">
      <formula>"NA"</formula>
    </cfRule>
    <cfRule type="cellIs" dxfId="16" priority="14" operator="equal">
      <formula>"TBD"</formula>
    </cfRule>
    <cfRule type="cellIs" dxfId="15" priority="15" operator="equal">
      <formula>"NI"</formula>
    </cfRule>
    <cfRule type="cellIs" dxfId="14" priority="16" operator="equal">
      <formula>"PI"</formula>
    </cfRule>
    <cfRule type="cellIs" dxfId="13" priority="17" operator="equal">
      <formula>"LI"</formula>
    </cfRule>
    <cfRule type="cellIs" dxfId="12" priority="18" operator="equal">
      <formula>"FI"</formula>
    </cfRule>
  </conditionalFormatting>
  <conditionalFormatting sqref="K93 K95 K97:K99 K101:K102 K104 K106 K108:K109">
    <cfRule type="cellIs" dxfId="11" priority="7" operator="equal">
      <formula>"NA"</formula>
    </cfRule>
    <cfRule type="cellIs" dxfId="10" priority="8" operator="equal">
      <formula>"TBD"</formula>
    </cfRule>
    <cfRule type="cellIs" dxfId="9" priority="9" operator="equal">
      <formula>"NI"</formula>
    </cfRule>
    <cfRule type="cellIs" dxfId="8" priority="10" operator="equal">
      <formula>"PI"</formula>
    </cfRule>
    <cfRule type="cellIs" dxfId="7" priority="11" operator="equal">
      <formula>"LI"</formula>
    </cfRule>
    <cfRule type="cellIs" dxfId="6" priority="12" operator="equal">
      <formula>"FI"</formula>
    </cfRule>
  </conditionalFormatting>
  <conditionalFormatting sqref="K111:K112">
    <cfRule type="cellIs" dxfId="5" priority="1" operator="equal">
      <formula>"NA"</formula>
    </cfRule>
    <cfRule type="cellIs" dxfId="4" priority="2" operator="equal">
      <formula>"TBD"</formula>
    </cfRule>
    <cfRule type="cellIs" dxfId="3" priority="3" operator="equal">
      <formula>"NI"</formula>
    </cfRule>
    <cfRule type="cellIs" dxfId="2" priority="4" operator="equal">
      <formula>"PI"</formula>
    </cfRule>
    <cfRule type="cellIs" dxfId="1" priority="5" operator="equal">
      <formula>"LI"</formula>
    </cfRule>
    <cfRule type="cellIs" dxfId="0" priority="6" operator="equal">
      <formula>"FI"</formula>
    </cfRule>
  </conditionalFormatting>
  <pageMargins left="0.7" right="0.7" top="0.75" bottom="0.75" header="0.3" footer="0.3"/>
  <pageSetup paperSize="9" orientation="portrait" r:id="rId1"/>
  <headerFooter>
    <oddFooter>&amp;L&amp;1#&amp;10&amp;"Calibri"&amp;K000000Classified: RMG –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topLeftCell="A12" zoomScale="97" zoomScaleNormal="97" workbookViewId="0">
      <selection activeCell="B24" sqref="B24"/>
    </sheetView>
  </sheetViews>
  <sheetFormatPr baseColWidth="10" defaultColWidth="11" defaultRowHeight="15.75" x14ac:dyDescent="0.25"/>
  <cols>
    <col min="1" max="1" width="13.125" customWidth="1"/>
    <col min="2" max="2" width="22.375" customWidth="1"/>
    <col min="3" max="3" width="99.375" customWidth="1"/>
    <col min="4" max="4" width="23.625" customWidth="1"/>
  </cols>
  <sheetData>
    <row r="1" spans="1:4" ht="21" x14ac:dyDescent="0.35">
      <c r="A1" s="257" t="s">
        <v>1239</v>
      </c>
      <c r="B1" s="257"/>
      <c r="C1" s="257"/>
      <c r="D1" s="257"/>
    </row>
    <row r="2" spans="1:4" ht="21" x14ac:dyDescent="0.35">
      <c r="A2" s="2"/>
    </row>
    <row r="3" spans="1:4" ht="21.75" thickBot="1" x14ac:dyDescent="0.4">
      <c r="A3" s="256" t="s">
        <v>1240</v>
      </c>
      <c r="B3" s="256"/>
      <c r="C3" s="256"/>
      <c r="D3" s="256"/>
    </row>
    <row r="4" spans="1:4" s="3" customFormat="1" ht="38.1" customHeight="1" thickBot="1" x14ac:dyDescent="0.35">
      <c r="A4" s="8" t="s">
        <v>1241</v>
      </c>
      <c r="B4" s="9" t="s">
        <v>1242</v>
      </c>
      <c r="C4" s="9" t="s">
        <v>1243</v>
      </c>
      <c r="D4" s="10" t="s">
        <v>1244</v>
      </c>
    </row>
    <row r="5" spans="1:4" ht="20.100000000000001" customHeight="1" x14ac:dyDescent="0.25">
      <c r="A5" s="269" t="s">
        <v>1245</v>
      </c>
      <c r="B5" s="260" t="s">
        <v>1246</v>
      </c>
      <c r="C5" s="4" t="s">
        <v>1247</v>
      </c>
      <c r="D5" s="280" t="s">
        <v>1248</v>
      </c>
    </row>
    <row r="6" spans="1:4" ht="20.100000000000001" customHeight="1" x14ac:dyDescent="0.25">
      <c r="A6" s="269"/>
      <c r="B6" s="261"/>
      <c r="C6" s="5" t="s">
        <v>1249</v>
      </c>
      <c r="D6" s="275"/>
    </row>
    <row r="7" spans="1:4" ht="20.100000000000001" customHeight="1" thickBot="1" x14ac:dyDescent="0.3">
      <c r="A7" s="270"/>
      <c r="B7" s="261"/>
      <c r="C7" s="5" t="s">
        <v>1250</v>
      </c>
      <c r="D7" s="275"/>
    </row>
    <row r="8" spans="1:4" ht="20.100000000000001" customHeight="1" x14ac:dyDescent="0.25">
      <c r="A8" s="277" t="s">
        <v>1251</v>
      </c>
      <c r="B8" s="260" t="s">
        <v>1252</v>
      </c>
      <c r="C8" s="4" t="s">
        <v>1253</v>
      </c>
      <c r="D8" s="274" t="s">
        <v>1254</v>
      </c>
    </row>
    <row r="9" spans="1:4" ht="20.100000000000001" customHeight="1" x14ac:dyDescent="0.25">
      <c r="A9" s="278"/>
      <c r="B9" s="261"/>
      <c r="C9" s="5" t="s">
        <v>1255</v>
      </c>
      <c r="D9" s="275"/>
    </row>
    <row r="10" spans="1:4" ht="20.100000000000001" customHeight="1" thickBot="1" x14ac:dyDescent="0.3">
      <c r="A10" s="279"/>
      <c r="B10" s="262"/>
      <c r="C10" s="6" t="s">
        <v>1256</v>
      </c>
      <c r="D10" s="276"/>
    </row>
    <row r="11" spans="1:4" ht="20.100000000000001" customHeight="1" x14ac:dyDescent="0.25">
      <c r="A11" s="281" t="s">
        <v>1257</v>
      </c>
      <c r="B11" s="260" t="s">
        <v>1258</v>
      </c>
      <c r="C11" s="4" t="s">
        <v>1259</v>
      </c>
      <c r="D11" s="274" t="s">
        <v>1260</v>
      </c>
    </row>
    <row r="12" spans="1:4" ht="36.950000000000003" customHeight="1" x14ac:dyDescent="0.25">
      <c r="A12" s="282"/>
      <c r="B12" s="261"/>
      <c r="C12" s="5" t="s">
        <v>1261</v>
      </c>
      <c r="D12" s="275"/>
    </row>
    <row r="13" spans="1:4" ht="20.100000000000001" customHeight="1" x14ac:dyDescent="0.25">
      <c r="A13" s="282"/>
      <c r="B13" s="261"/>
      <c r="C13" s="5" t="s">
        <v>1262</v>
      </c>
      <c r="D13" s="275"/>
    </row>
    <row r="14" spans="1:4" ht="20.100000000000001" customHeight="1" x14ac:dyDescent="0.25">
      <c r="A14" s="282"/>
      <c r="B14" s="261"/>
      <c r="C14" s="7" t="s">
        <v>1263</v>
      </c>
      <c r="D14" s="275"/>
    </row>
    <row r="15" spans="1:4" ht="20.100000000000001" customHeight="1" x14ac:dyDescent="0.25">
      <c r="A15" s="282"/>
      <c r="B15" s="261"/>
      <c r="C15" s="5" t="s">
        <v>1264</v>
      </c>
      <c r="D15" s="275"/>
    </row>
    <row r="16" spans="1:4" ht="20.100000000000001" customHeight="1" x14ac:dyDescent="0.25">
      <c r="A16" s="282"/>
      <c r="B16" s="261"/>
      <c r="C16" s="5" t="s">
        <v>1265</v>
      </c>
      <c r="D16" s="275"/>
    </row>
    <row r="17" spans="1:4" ht="20.100000000000001" customHeight="1" thickBot="1" x14ac:dyDescent="0.3">
      <c r="A17" s="283"/>
      <c r="B17" s="262"/>
      <c r="C17" s="6" t="s">
        <v>1266</v>
      </c>
      <c r="D17" s="276"/>
    </row>
    <row r="18" spans="1:4" ht="20.100000000000001" customHeight="1" x14ac:dyDescent="0.25">
      <c r="A18" s="271" t="s">
        <v>1267</v>
      </c>
      <c r="B18" s="260" t="s">
        <v>1268</v>
      </c>
      <c r="C18" s="4" t="s">
        <v>1269</v>
      </c>
      <c r="D18" s="274" t="s">
        <v>1270</v>
      </c>
    </row>
    <row r="19" spans="1:4" ht="36.950000000000003" customHeight="1" x14ac:dyDescent="0.25">
      <c r="A19" s="272"/>
      <c r="B19" s="261"/>
      <c r="C19" s="5" t="s">
        <v>1271</v>
      </c>
      <c r="D19" s="275"/>
    </row>
    <row r="20" spans="1:4" ht="20.100000000000001" customHeight="1" thickBot="1" x14ac:dyDescent="0.3">
      <c r="A20" s="273"/>
      <c r="B20" s="262"/>
      <c r="C20" s="6" t="s">
        <v>1272</v>
      </c>
      <c r="D20" s="276"/>
    </row>
    <row r="21" spans="1:4" ht="20.100000000000001" customHeight="1" x14ac:dyDescent="0.25">
      <c r="A21" s="258" t="s">
        <v>1273</v>
      </c>
      <c r="B21" s="260" t="s">
        <v>1274</v>
      </c>
      <c r="C21" s="263" t="s">
        <v>1275</v>
      </c>
      <c r="D21" s="274" t="s">
        <v>1276</v>
      </c>
    </row>
    <row r="22" spans="1:4" ht="20.100000000000001" customHeight="1" x14ac:dyDescent="0.25">
      <c r="A22" s="259"/>
      <c r="B22" s="261"/>
      <c r="C22" s="265"/>
      <c r="D22" s="275"/>
    </row>
    <row r="23" spans="1:4" ht="20.100000000000001" customHeight="1" thickBot="1" x14ac:dyDescent="0.3">
      <c r="A23" s="259"/>
      <c r="B23" s="262"/>
      <c r="C23" s="267"/>
      <c r="D23" s="276"/>
    </row>
    <row r="26" spans="1:4" ht="21.75" thickBot="1" x14ac:dyDescent="0.4">
      <c r="A26" s="255" t="s">
        <v>1277</v>
      </c>
      <c r="B26" s="256"/>
      <c r="C26" s="256"/>
      <c r="D26" s="256"/>
    </row>
    <row r="27" spans="1:4" s="3" customFormat="1" ht="38.1" customHeight="1" thickBot="1" x14ac:dyDescent="0.35">
      <c r="A27" s="8" t="s">
        <v>1278</v>
      </c>
      <c r="B27" s="9" t="s">
        <v>1279</v>
      </c>
      <c r="C27" s="9" t="s">
        <v>1280</v>
      </c>
      <c r="D27" s="11"/>
    </row>
    <row r="28" spans="1:4" ht="41.1" customHeight="1" x14ac:dyDescent="0.25">
      <c r="A28" s="269" t="s">
        <v>1281</v>
      </c>
      <c r="B28" s="260" t="s">
        <v>1282</v>
      </c>
      <c r="C28" s="263" t="s">
        <v>1283</v>
      </c>
      <c r="D28" s="264"/>
    </row>
    <row r="29" spans="1:4" ht="41.1" customHeight="1" x14ac:dyDescent="0.25">
      <c r="A29" s="269"/>
      <c r="B29" s="261"/>
      <c r="C29" s="265"/>
      <c r="D29" s="266"/>
    </row>
    <row r="30" spans="1:4" ht="41.1" customHeight="1" thickBot="1" x14ac:dyDescent="0.3">
      <c r="A30" s="270"/>
      <c r="B30" s="262"/>
      <c r="C30" s="267"/>
      <c r="D30" s="268"/>
    </row>
    <row r="31" spans="1:4" ht="20.100000000000001" customHeight="1" x14ac:dyDescent="0.25">
      <c r="A31" s="271" t="s">
        <v>1284</v>
      </c>
      <c r="B31" s="260" t="s">
        <v>1285</v>
      </c>
      <c r="C31" s="263" t="s">
        <v>1286</v>
      </c>
      <c r="D31" s="264"/>
    </row>
    <row r="32" spans="1:4" ht="20.100000000000001" customHeight="1" x14ac:dyDescent="0.25">
      <c r="A32" s="272"/>
      <c r="B32" s="261"/>
      <c r="C32" s="265"/>
      <c r="D32" s="266"/>
    </row>
    <row r="33" spans="1:4" ht="20.100000000000001" customHeight="1" thickBot="1" x14ac:dyDescent="0.3">
      <c r="A33" s="273"/>
      <c r="B33" s="262"/>
      <c r="C33" s="267"/>
      <c r="D33" s="268"/>
    </row>
    <row r="34" spans="1:4" ht="20.100000000000001" customHeight="1" x14ac:dyDescent="0.25">
      <c r="A34" s="258" t="s">
        <v>1287</v>
      </c>
      <c r="B34" s="260" t="s">
        <v>1288</v>
      </c>
      <c r="C34" s="263" t="s">
        <v>1289</v>
      </c>
      <c r="D34" s="264"/>
    </row>
    <row r="35" spans="1:4" ht="20.100000000000001" customHeight="1" x14ac:dyDescent="0.25">
      <c r="A35" s="259"/>
      <c r="B35" s="261"/>
      <c r="C35" s="265"/>
      <c r="D35" s="266"/>
    </row>
    <row r="36" spans="1:4" ht="20.100000000000001" customHeight="1" thickBot="1" x14ac:dyDescent="0.3">
      <c r="A36" s="259"/>
      <c r="B36" s="262"/>
      <c r="C36" s="267"/>
      <c r="D36" s="268"/>
    </row>
  </sheetData>
  <mergeCells count="28">
    <mergeCell ref="D5:D7"/>
    <mergeCell ref="D8:D10"/>
    <mergeCell ref="D11:D17"/>
    <mergeCell ref="D18:D20"/>
    <mergeCell ref="A11:A17"/>
    <mergeCell ref="A18:A20"/>
    <mergeCell ref="A21:A23"/>
    <mergeCell ref="B21:B23"/>
    <mergeCell ref="B5:B7"/>
    <mergeCell ref="B8:B10"/>
    <mergeCell ref="B11:B17"/>
    <mergeCell ref="B18:B20"/>
    <mergeCell ref="A26:D26"/>
    <mergeCell ref="A3:D3"/>
    <mergeCell ref="A1:D1"/>
    <mergeCell ref="A34:A36"/>
    <mergeCell ref="B34:B36"/>
    <mergeCell ref="C28:D30"/>
    <mergeCell ref="C31:D33"/>
    <mergeCell ref="C34:D36"/>
    <mergeCell ref="A28:A30"/>
    <mergeCell ref="B28:B30"/>
    <mergeCell ref="A31:A33"/>
    <mergeCell ref="B31:B33"/>
    <mergeCell ref="C21:C23"/>
    <mergeCell ref="D21:D23"/>
    <mergeCell ref="A5:A7"/>
    <mergeCell ref="A8:A10"/>
  </mergeCells>
  <phoneticPr fontId="9" type="noConversion"/>
  <pageMargins left="0.75" right="0.75" top="1" bottom="1" header="0.5" footer="0.5"/>
  <pageSetup orientation="portrait"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37"/>
  <sheetViews>
    <sheetView topLeftCell="A19" zoomScaleNormal="100" workbookViewId="0">
      <selection activeCell="A25" sqref="A25"/>
    </sheetView>
  </sheetViews>
  <sheetFormatPr baseColWidth="10" defaultColWidth="11" defaultRowHeight="15.75" x14ac:dyDescent="0.25"/>
  <cols>
    <col min="4" max="4" width="24.375" customWidth="1"/>
    <col min="5" max="5" width="35" customWidth="1"/>
  </cols>
  <sheetData>
    <row r="4" spans="2:10" x14ac:dyDescent="0.25">
      <c r="B4" t="s">
        <v>1290</v>
      </c>
      <c r="E4" t="s">
        <v>1291</v>
      </c>
      <c r="F4" t="s">
        <v>1292</v>
      </c>
      <c r="J4" t="s">
        <v>1293</v>
      </c>
    </row>
    <row r="6" spans="2:10" x14ac:dyDescent="0.25">
      <c r="B6" t="s">
        <v>1294</v>
      </c>
      <c r="E6" t="s">
        <v>1295</v>
      </c>
      <c r="F6" t="s">
        <v>1296</v>
      </c>
      <c r="J6" t="s">
        <v>1297</v>
      </c>
    </row>
    <row r="7" spans="2:10" x14ac:dyDescent="0.25">
      <c r="B7" t="s">
        <v>1298</v>
      </c>
      <c r="E7" t="s">
        <v>1299</v>
      </c>
      <c r="F7" t="s">
        <v>1300</v>
      </c>
      <c r="J7" t="s">
        <v>1301</v>
      </c>
    </row>
    <row r="8" spans="2:10" x14ac:dyDescent="0.25">
      <c r="B8" t="s">
        <v>1302</v>
      </c>
      <c r="E8" t="s">
        <v>1303</v>
      </c>
      <c r="F8" t="s">
        <v>1304</v>
      </c>
      <c r="J8" t="s">
        <v>1305</v>
      </c>
    </row>
    <row r="9" spans="2:10" x14ac:dyDescent="0.25">
      <c r="B9" t="s">
        <v>1306</v>
      </c>
      <c r="E9" t="s">
        <v>1307</v>
      </c>
      <c r="F9" t="s">
        <v>1308</v>
      </c>
      <c r="J9" t="s">
        <v>1309</v>
      </c>
    </row>
    <row r="10" spans="2:10" x14ac:dyDescent="0.25">
      <c r="B10" t="s">
        <v>1310</v>
      </c>
      <c r="E10" t="s">
        <v>1311</v>
      </c>
      <c r="F10" t="s">
        <v>1312</v>
      </c>
      <c r="J10" t="s">
        <v>1313</v>
      </c>
    </row>
    <row r="11" spans="2:10" x14ac:dyDescent="0.25">
      <c r="B11" t="s">
        <v>1314</v>
      </c>
      <c r="E11" t="s">
        <v>1315</v>
      </c>
      <c r="F11" t="s">
        <v>1316</v>
      </c>
    </row>
    <row r="12" spans="2:10" x14ac:dyDescent="0.25">
      <c r="E12" t="s">
        <v>1317</v>
      </c>
      <c r="F12" t="s">
        <v>1318</v>
      </c>
    </row>
    <row r="13" spans="2:10" x14ac:dyDescent="0.25">
      <c r="E13" t="s">
        <v>1319</v>
      </c>
      <c r="F13" t="s">
        <v>1320</v>
      </c>
    </row>
    <row r="14" spans="2:10" x14ac:dyDescent="0.25">
      <c r="B14" t="s">
        <v>1321</v>
      </c>
      <c r="E14" t="s">
        <v>1322</v>
      </c>
      <c r="F14" t="s">
        <v>1323</v>
      </c>
    </row>
    <row r="15" spans="2:10" x14ac:dyDescent="0.25">
      <c r="B15" t="s">
        <v>1324</v>
      </c>
    </row>
    <row r="16" spans="2:10" x14ac:dyDescent="0.25">
      <c r="B16" t="s">
        <v>1325</v>
      </c>
      <c r="E16" t="s">
        <v>1326</v>
      </c>
      <c r="F16" t="s">
        <v>1327</v>
      </c>
    </row>
    <row r="17" spans="2:6" x14ac:dyDescent="0.25">
      <c r="E17" t="s">
        <v>1328</v>
      </c>
      <c r="F17" t="s">
        <v>1329</v>
      </c>
    </row>
    <row r="18" spans="2:6" x14ac:dyDescent="0.25">
      <c r="E18" t="s">
        <v>1330</v>
      </c>
      <c r="F18" t="s">
        <v>1331</v>
      </c>
    </row>
    <row r="24" spans="2:6" x14ac:dyDescent="0.25">
      <c r="B24" t="s">
        <v>1332</v>
      </c>
      <c r="D24" t="s">
        <v>1333</v>
      </c>
    </row>
    <row r="25" spans="2:6" x14ac:dyDescent="0.25">
      <c r="B25" s="12" t="s">
        <v>1334</v>
      </c>
      <c r="D25" t="s">
        <v>1335</v>
      </c>
    </row>
    <row r="26" spans="2:6" x14ac:dyDescent="0.25">
      <c r="B26" s="13" t="s">
        <v>1336</v>
      </c>
      <c r="D26" t="s">
        <v>1337</v>
      </c>
    </row>
    <row r="27" spans="2:6" x14ac:dyDescent="0.25">
      <c r="B27" s="14" t="s">
        <v>1338</v>
      </c>
      <c r="D27" t="s">
        <v>1339</v>
      </c>
    </row>
    <row r="28" spans="2:6" x14ac:dyDescent="0.25">
      <c r="B28" s="15" t="s">
        <v>1340</v>
      </c>
    </row>
    <row r="29" spans="2:6" x14ac:dyDescent="0.25">
      <c r="B29" s="16" t="s">
        <v>1341</v>
      </c>
    </row>
    <row r="30" spans="2:6" x14ac:dyDescent="0.25">
      <c r="B30" s="17" t="s">
        <v>1342</v>
      </c>
    </row>
    <row r="33" spans="2:2" x14ac:dyDescent="0.25">
      <c r="B33" t="s">
        <v>1343</v>
      </c>
    </row>
    <row r="34" spans="2:2" x14ac:dyDescent="0.25">
      <c r="B34" t="s">
        <v>1344</v>
      </c>
    </row>
    <row r="35" spans="2:2" x14ac:dyDescent="0.25">
      <c r="B35" t="s">
        <v>1345</v>
      </c>
    </row>
    <row r="36" spans="2:2" x14ac:dyDescent="0.25">
      <c r="B36" t="s">
        <v>1346</v>
      </c>
    </row>
    <row r="37" spans="2:2" x14ac:dyDescent="0.25">
      <c r="B37" t="s">
        <v>1347</v>
      </c>
    </row>
  </sheetData>
  <phoneticPr fontId="9" type="noConversion"/>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21"/>
  <sheetViews>
    <sheetView tabSelected="1" zoomScaleNormal="100" zoomScalePageLayoutView="70" workbookViewId="0">
      <pane ySplit="3" topLeftCell="A4" activePane="bottomLeft" state="frozen"/>
      <selection pane="bottomLeft" activeCell="A109" sqref="A109"/>
    </sheetView>
  </sheetViews>
  <sheetFormatPr baseColWidth="10" defaultColWidth="11.875" defaultRowHeight="15" x14ac:dyDescent="0.25"/>
  <cols>
    <col min="1" max="1" width="10.5" style="18" customWidth="1"/>
    <col min="2" max="2" width="35" style="18" customWidth="1"/>
    <col min="3" max="3" width="24.625" style="18" customWidth="1"/>
    <col min="4" max="4" width="33.125" style="18" customWidth="1"/>
    <col min="5" max="5" width="47.75" style="18" customWidth="1"/>
    <col min="6" max="238" width="11.875" style="18" customWidth="1"/>
    <col min="239" max="16384" width="11.875" style="19"/>
  </cols>
  <sheetData>
    <row r="1" spans="1:5" ht="15.75" thickBot="1" x14ac:dyDescent="0.3"/>
    <row r="2" spans="1:5" ht="19.5" thickBot="1" x14ac:dyDescent="0.3">
      <c r="B2" s="139" t="s">
        <v>55</v>
      </c>
      <c r="C2" s="140"/>
      <c r="D2" s="140"/>
      <c r="E2" s="141"/>
    </row>
    <row r="4" spans="1:5" x14ac:dyDescent="0.25">
      <c r="A4" s="156" t="s">
        <v>56</v>
      </c>
      <c r="B4" s="181"/>
      <c r="C4" s="181"/>
      <c r="D4" s="181"/>
      <c r="E4" s="182"/>
    </row>
    <row r="5" spans="1:5" ht="36" customHeight="1" x14ac:dyDescent="0.25">
      <c r="A5" s="20" t="s">
        <v>57</v>
      </c>
      <c r="B5" s="162" t="s">
        <v>1348</v>
      </c>
      <c r="C5" s="163"/>
      <c r="D5" s="163"/>
      <c r="E5" s="164"/>
    </row>
    <row r="6" spans="1:5" x14ac:dyDescent="0.25">
      <c r="A6" s="142" t="s">
        <v>58</v>
      </c>
      <c r="B6" s="143"/>
      <c r="C6" s="143"/>
      <c r="D6" s="143"/>
      <c r="E6" s="144"/>
    </row>
    <row r="7" spans="1:5" ht="63" customHeight="1" x14ac:dyDescent="0.25">
      <c r="A7" s="21" t="s">
        <v>59</v>
      </c>
      <c r="B7" s="183" t="s">
        <v>60</v>
      </c>
      <c r="C7" s="184"/>
      <c r="D7" s="184"/>
      <c r="E7" s="185"/>
    </row>
    <row r="8" spans="1:5" x14ac:dyDescent="0.25">
      <c r="A8" s="187" t="s">
        <v>61</v>
      </c>
      <c r="B8" s="188"/>
      <c r="C8" s="188"/>
      <c r="D8" s="188"/>
      <c r="E8" s="189"/>
    </row>
    <row r="9" spans="1:5" ht="48.75" customHeight="1" x14ac:dyDescent="0.25">
      <c r="A9" s="26" t="s">
        <v>62</v>
      </c>
      <c r="B9" s="190" t="s">
        <v>1349</v>
      </c>
      <c r="C9" s="190"/>
      <c r="D9" s="190"/>
      <c r="E9" s="190"/>
    </row>
    <row r="10" spans="1:5" x14ac:dyDescent="0.25">
      <c r="A10" s="42" t="s">
        <v>63</v>
      </c>
      <c r="B10" s="134" t="s">
        <v>64</v>
      </c>
      <c r="C10" s="134"/>
      <c r="D10" s="134"/>
      <c r="E10" s="38" t="s">
        <v>65</v>
      </c>
    </row>
    <row r="11" spans="1:5" ht="200.1" customHeight="1" x14ac:dyDescent="0.25">
      <c r="A11" s="84" t="s">
        <v>66</v>
      </c>
      <c r="B11" s="135" t="s">
        <v>67</v>
      </c>
      <c r="C11" s="135"/>
      <c r="D11" s="135"/>
      <c r="E11" s="80" t="s">
        <v>1350</v>
      </c>
    </row>
    <row r="12" spans="1:5" x14ac:dyDescent="0.25">
      <c r="A12" s="142" t="s">
        <v>68</v>
      </c>
      <c r="B12" s="148"/>
      <c r="C12" s="148"/>
      <c r="D12" s="148"/>
      <c r="E12" s="149"/>
    </row>
    <row r="13" spans="1:5" ht="123" customHeight="1" x14ac:dyDescent="0.25">
      <c r="A13" s="21" t="s">
        <v>69</v>
      </c>
      <c r="B13" s="186" t="s">
        <v>70</v>
      </c>
      <c r="C13" s="151"/>
      <c r="D13" s="151"/>
      <c r="E13" s="152"/>
    </row>
    <row r="14" spans="1:5" ht="16.5" customHeight="1" x14ac:dyDescent="0.25">
      <c r="A14" s="191" t="s">
        <v>71</v>
      </c>
      <c r="B14" s="191"/>
      <c r="C14" s="191"/>
      <c r="D14" s="191"/>
      <c r="E14" s="191"/>
    </row>
    <row r="15" spans="1:5" ht="42.75" customHeight="1" x14ac:dyDescent="0.25">
      <c r="A15" s="23" t="s">
        <v>72</v>
      </c>
      <c r="B15" s="175" t="s">
        <v>73</v>
      </c>
      <c r="C15" s="176"/>
      <c r="D15" s="176"/>
      <c r="E15" s="177"/>
    </row>
    <row r="16" spans="1:5" ht="16.5" customHeight="1" x14ac:dyDescent="0.25">
      <c r="A16" s="42" t="s">
        <v>74</v>
      </c>
      <c r="B16" s="134" t="s">
        <v>75</v>
      </c>
      <c r="C16" s="134"/>
      <c r="D16" s="134"/>
      <c r="E16" s="38" t="s">
        <v>76</v>
      </c>
    </row>
    <row r="17" spans="1:6" ht="200.1" customHeight="1" x14ac:dyDescent="0.25">
      <c r="A17" s="83" t="s">
        <v>77</v>
      </c>
      <c r="B17" s="135" t="s">
        <v>78</v>
      </c>
      <c r="C17" s="135"/>
      <c r="D17" s="135"/>
      <c r="E17" s="80" t="s">
        <v>1350</v>
      </c>
    </row>
    <row r="18" spans="1:6" x14ac:dyDescent="0.25">
      <c r="A18" s="156" t="s">
        <v>79</v>
      </c>
      <c r="B18" s="157"/>
      <c r="C18" s="157"/>
      <c r="D18" s="157"/>
      <c r="E18" s="158"/>
    </row>
    <row r="19" spans="1:6" ht="19.5" customHeight="1" x14ac:dyDescent="0.25">
      <c r="A19" s="20" t="s">
        <v>80</v>
      </c>
      <c r="B19" s="162" t="s">
        <v>1353</v>
      </c>
      <c r="C19" s="163"/>
      <c r="D19" s="163"/>
      <c r="E19" s="164"/>
    </row>
    <row r="20" spans="1:6" x14ac:dyDescent="0.25">
      <c r="A20" s="142" t="s">
        <v>81</v>
      </c>
      <c r="B20" s="143"/>
      <c r="C20" s="143"/>
      <c r="D20" s="143"/>
      <c r="E20" s="144"/>
    </row>
    <row r="21" spans="1:6" ht="50.25" customHeight="1" x14ac:dyDescent="0.25">
      <c r="A21" s="31" t="s">
        <v>82</v>
      </c>
      <c r="B21" s="165" t="s">
        <v>83</v>
      </c>
      <c r="C21" s="151"/>
      <c r="D21" s="151"/>
      <c r="E21" s="152"/>
    </row>
    <row r="22" spans="1:6" x14ac:dyDescent="0.25">
      <c r="A22" s="142" t="s">
        <v>84</v>
      </c>
      <c r="B22" s="143"/>
      <c r="C22" s="143"/>
      <c r="D22" s="143"/>
      <c r="E22" s="144"/>
    </row>
    <row r="23" spans="1:6" ht="39" customHeight="1" x14ac:dyDescent="0.25">
      <c r="A23" s="22" t="s">
        <v>85</v>
      </c>
      <c r="B23" s="192" t="s">
        <v>86</v>
      </c>
      <c r="C23" s="193"/>
      <c r="D23" s="193"/>
      <c r="E23" s="194"/>
    </row>
    <row r="24" spans="1:6" x14ac:dyDescent="0.25">
      <c r="A24" s="39" t="s">
        <v>87</v>
      </c>
      <c r="B24" s="153" t="s">
        <v>88</v>
      </c>
      <c r="C24" s="154"/>
      <c r="D24" s="155"/>
      <c r="E24" s="38" t="s">
        <v>89</v>
      </c>
    </row>
    <row r="25" spans="1:6" ht="200.1" customHeight="1" x14ac:dyDescent="0.25">
      <c r="A25" s="85" t="s">
        <v>90</v>
      </c>
      <c r="B25" s="135" t="s">
        <v>91</v>
      </c>
      <c r="C25" s="135"/>
      <c r="D25" s="135"/>
      <c r="E25" s="81" t="s">
        <v>1350</v>
      </c>
    </row>
    <row r="26" spans="1:6" x14ac:dyDescent="0.25">
      <c r="A26" s="159" t="s">
        <v>92</v>
      </c>
      <c r="B26" s="148"/>
      <c r="C26" s="148"/>
      <c r="D26" s="148"/>
      <c r="E26" s="149"/>
    </row>
    <row r="27" spans="1:6" ht="49.5" customHeight="1" x14ac:dyDescent="0.25">
      <c r="A27" s="21" t="s">
        <v>93</v>
      </c>
      <c r="B27" s="165" t="s">
        <v>94</v>
      </c>
      <c r="C27" s="151"/>
      <c r="D27" s="151"/>
      <c r="E27" s="166"/>
      <c r="F27" s="24"/>
    </row>
    <row r="28" spans="1:6" x14ac:dyDescent="0.25">
      <c r="A28" s="142" t="s">
        <v>95</v>
      </c>
      <c r="B28" s="143"/>
      <c r="C28" s="143"/>
      <c r="D28" s="143"/>
      <c r="E28" s="144"/>
    </row>
    <row r="29" spans="1:6" ht="62.25" customHeight="1" x14ac:dyDescent="0.25">
      <c r="A29" s="22" t="s">
        <v>96</v>
      </c>
      <c r="B29" s="145" t="s">
        <v>1351</v>
      </c>
      <c r="C29" s="146"/>
      <c r="D29" s="146"/>
      <c r="E29" s="147"/>
    </row>
    <row r="30" spans="1:6" x14ac:dyDescent="0.25">
      <c r="A30" s="42" t="s">
        <v>97</v>
      </c>
      <c r="B30" s="134" t="s">
        <v>98</v>
      </c>
      <c r="C30" s="134"/>
      <c r="D30" s="134"/>
      <c r="E30" s="38" t="s">
        <v>99</v>
      </c>
    </row>
    <row r="31" spans="1:6" ht="200.1" customHeight="1" x14ac:dyDescent="0.25">
      <c r="A31" s="83" t="s">
        <v>100</v>
      </c>
      <c r="B31" s="135" t="s">
        <v>101</v>
      </c>
      <c r="C31" s="135"/>
      <c r="D31" s="135"/>
      <c r="E31" s="80" t="s">
        <v>1350</v>
      </c>
    </row>
    <row r="32" spans="1:6" x14ac:dyDescent="0.25">
      <c r="A32" s="142" t="s">
        <v>102</v>
      </c>
      <c r="B32" s="148"/>
      <c r="C32" s="148"/>
      <c r="D32" s="148"/>
      <c r="E32" s="149"/>
      <c r="F32" s="24"/>
    </row>
    <row r="33" spans="1:5" ht="32.25" customHeight="1" x14ac:dyDescent="0.25">
      <c r="A33" s="21" t="s">
        <v>103</v>
      </c>
      <c r="B33" s="165" t="s">
        <v>104</v>
      </c>
      <c r="C33" s="151"/>
      <c r="D33" s="151"/>
      <c r="E33" s="152"/>
    </row>
    <row r="34" spans="1:5" x14ac:dyDescent="0.25">
      <c r="A34" s="142" t="s">
        <v>105</v>
      </c>
      <c r="B34" s="143"/>
      <c r="C34" s="143"/>
      <c r="D34" s="143"/>
      <c r="E34" s="144"/>
    </row>
    <row r="35" spans="1:5" ht="36.75" customHeight="1" x14ac:dyDescent="0.25">
      <c r="A35" s="22" t="s">
        <v>106</v>
      </c>
      <c r="B35" s="145" t="s">
        <v>107</v>
      </c>
      <c r="C35" s="146"/>
      <c r="D35" s="146"/>
      <c r="E35" s="147"/>
    </row>
    <row r="36" spans="1:5" x14ac:dyDescent="0.25">
      <c r="A36" s="42" t="s">
        <v>108</v>
      </c>
      <c r="B36" s="134" t="s">
        <v>109</v>
      </c>
      <c r="C36" s="134"/>
      <c r="D36" s="134"/>
      <c r="E36" s="38" t="s">
        <v>110</v>
      </c>
    </row>
    <row r="37" spans="1:5" ht="200.1" customHeight="1" x14ac:dyDescent="0.25">
      <c r="A37" s="83" t="s">
        <v>111</v>
      </c>
      <c r="B37" s="135" t="s">
        <v>112</v>
      </c>
      <c r="C37" s="135"/>
      <c r="D37" s="135"/>
      <c r="E37" s="80" t="s">
        <v>1350</v>
      </c>
    </row>
    <row r="38" spans="1:5" x14ac:dyDescent="0.25">
      <c r="A38" s="156" t="s">
        <v>113</v>
      </c>
      <c r="B38" s="157"/>
      <c r="C38" s="157"/>
      <c r="D38" s="157"/>
      <c r="E38" s="158"/>
    </row>
    <row r="39" spans="1:5" ht="36" customHeight="1" x14ac:dyDescent="0.25">
      <c r="A39" s="20" t="s">
        <v>114</v>
      </c>
      <c r="B39" s="162" t="s">
        <v>1352</v>
      </c>
      <c r="C39" s="163"/>
      <c r="D39" s="163"/>
      <c r="E39" s="164"/>
    </row>
    <row r="40" spans="1:5" ht="16.5" customHeight="1" x14ac:dyDescent="0.25">
      <c r="A40" s="142" t="s">
        <v>115</v>
      </c>
      <c r="B40" s="143"/>
      <c r="C40" s="143"/>
      <c r="D40" s="143"/>
      <c r="E40" s="144"/>
    </row>
    <row r="41" spans="1:5" ht="84" customHeight="1" x14ac:dyDescent="0.25">
      <c r="A41" s="21" t="s">
        <v>116</v>
      </c>
      <c r="B41" s="150" t="s">
        <v>117</v>
      </c>
      <c r="C41" s="151"/>
      <c r="D41" s="151"/>
      <c r="E41" s="152"/>
    </row>
    <row r="42" spans="1:5" x14ac:dyDescent="0.25">
      <c r="A42" s="142" t="s">
        <v>118</v>
      </c>
      <c r="B42" s="143"/>
      <c r="C42" s="143"/>
      <c r="D42" s="143"/>
      <c r="E42" s="144"/>
    </row>
    <row r="43" spans="1:5" ht="60" customHeight="1" x14ac:dyDescent="0.25">
      <c r="A43" s="22" t="s">
        <v>119</v>
      </c>
      <c r="B43" s="145" t="s">
        <v>120</v>
      </c>
      <c r="C43" s="146"/>
      <c r="D43" s="146"/>
      <c r="E43" s="147"/>
    </row>
    <row r="44" spans="1:5" x14ac:dyDescent="0.25">
      <c r="A44" s="42" t="s">
        <v>121</v>
      </c>
      <c r="B44" s="134" t="s">
        <v>122</v>
      </c>
      <c r="C44" s="134"/>
      <c r="D44" s="134"/>
      <c r="E44" s="38" t="s">
        <v>123</v>
      </c>
    </row>
    <row r="45" spans="1:5" ht="200.1" customHeight="1" x14ac:dyDescent="0.25">
      <c r="A45" s="83" t="s">
        <v>124</v>
      </c>
      <c r="B45" s="135" t="s">
        <v>125</v>
      </c>
      <c r="C45" s="135"/>
      <c r="D45" s="135"/>
      <c r="E45" s="80" t="s">
        <v>1350</v>
      </c>
    </row>
    <row r="46" spans="1:5" x14ac:dyDescent="0.25">
      <c r="A46" s="142" t="s">
        <v>126</v>
      </c>
      <c r="B46" s="148"/>
      <c r="C46" s="148"/>
      <c r="D46" s="148"/>
      <c r="E46" s="149"/>
    </row>
    <row r="47" spans="1:5" ht="32.25" customHeight="1" x14ac:dyDescent="0.25">
      <c r="A47" s="21" t="s">
        <v>127</v>
      </c>
      <c r="B47" s="150" t="s">
        <v>128</v>
      </c>
      <c r="C47" s="167"/>
      <c r="D47" s="167"/>
      <c r="E47" s="168"/>
    </row>
    <row r="48" spans="1:5" ht="16.5" customHeight="1" x14ac:dyDescent="0.25">
      <c r="A48" s="142" t="s">
        <v>129</v>
      </c>
      <c r="B48" s="143"/>
      <c r="C48" s="143"/>
      <c r="D48" s="143"/>
      <c r="E48" s="144"/>
    </row>
    <row r="49" spans="1:5" ht="60" x14ac:dyDescent="0.25">
      <c r="A49" s="22" t="s">
        <v>130</v>
      </c>
      <c r="B49" s="145" t="s">
        <v>131</v>
      </c>
      <c r="C49" s="146"/>
      <c r="D49" s="146"/>
      <c r="E49" s="147"/>
    </row>
    <row r="50" spans="1:5" ht="16.5" customHeight="1" x14ac:dyDescent="0.25">
      <c r="A50" s="42" t="s">
        <v>132</v>
      </c>
      <c r="B50" s="134" t="s">
        <v>133</v>
      </c>
      <c r="C50" s="134"/>
      <c r="D50" s="134"/>
      <c r="E50" s="38" t="s">
        <v>134</v>
      </c>
    </row>
    <row r="51" spans="1:5" ht="169.5" customHeight="1" x14ac:dyDescent="0.25">
      <c r="A51" s="83" t="s">
        <v>135</v>
      </c>
      <c r="B51" s="135" t="s">
        <v>136</v>
      </c>
      <c r="C51" s="135"/>
      <c r="D51" s="135"/>
      <c r="E51" s="80" t="s">
        <v>1350</v>
      </c>
    </row>
    <row r="52" spans="1:5" x14ac:dyDescent="0.25">
      <c r="A52" s="156" t="s">
        <v>137</v>
      </c>
      <c r="B52" s="157"/>
      <c r="C52" s="157"/>
      <c r="D52" s="157"/>
      <c r="E52" s="158"/>
    </row>
    <row r="53" spans="1:5" ht="36" customHeight="1" x14ac:dyDescent="0.25">
      <c r="A53" s="20" t="s">
        <v>138</v>
      </c>
      <c r="B53" s="162" t="s">
        <v>1354</v>
      </c>
      <c r="C53" s="163"/>
      <c r="D53" s="163"/>
      <c r="E53" s="164"/>
    </row>
    <row r="54" spans="1:5" ht="16.5" customHeight="1" x14ac:dyDescent="0.25">
      <c r="A54" s="142" t="s">
        <v>139</v>
      </c>
      <c r="B54" s="143"/>
      <c r="C54" s="143"/>
      <c r="D54" s="143"/>
      <c r="E54" s="144"/>
    </row>
    <row r="55" spans="1:5" ht="63" customHeight="1" x14ac:dyDescent="0.25">
      <c r="A55" s="21" t="s">
        <v>140</v>
      </c>
      <c r="B55" s="150" t="s">
        <v>141</v>
      </c>
      <c r="C55" s="151"/>
      <c r="D55" s="151"/>
      <c r="E55" s="152"/>
    </row>
    <row r="56" spans="1:5" ht="16.5" customHeight="1" x14ac:dyDescent="0.25">
      <c r="A56" s="142" t="s">
        <v>142</v>
      </c>
      <c r="B56" s="143"/>
      <c r="C56" s="143"/>
      <c r="D56" s="143"/>
      <c r="E56" s="144"/>
    </row>
    <row r="57" spans="1:5" ht="60" x14ac:dyDescent="0.25">
      <c r="A57" s="22" t="s">
        <v>143</v>
      </c>
      <c r="B57" s="145" t="s">
        <v>144</v>
      </c>
      <c r="C57" s="146"/>
      <c r="D57" s="146"/>
      <c r="E57" s="147"/>
    </row>
    <row r="58" spans="1:5" x14ac:dyDescent="0.25">
      <c r="A58" s="42" t="s">
        <v>145</v>
      </c>
      <c r="B58" s="134" t="s">
        <v>146</v>
      </c>
      <c r="C58" s="134"/>
      <c r="D58" s="134"/>
      <c r="E58" s="38" t="s">
        <v>147</v>
      </c>
    </row>
    <row r="59" spans="1:5" ht="200.1" customHeight="1" x14ac:dyDescent="0.25">
      <c r="A59" s="83" t="s">
        <v>148</v>
      </c>
      <c r="B59" s="135" t="s">
        <v>149</v>
      </c>
      <c r="C59" s="135"/>
      <c r="D59" s="135"/>
      <c r="E59" s="80" t="s">
        <v>1350</v>
      </c>
    </row>
    <row r="60" spans="1:5" x14ac:dyDescent="0.25">
      <c r="A60" s="142" t="s">
        <v>150</v>
      </c>
      <c r="B60" s="148"/>
      <c r="C60" s="148"/>
      <c r="D60" s="148"/>
      <c r="E60" s="149"/>
    </row>
    <row r="61" spans="1:5" ht="49.5" customHeight="1" x14ac:dyDescent="0.25">
      <c r="A61" s="21" t="s">
        <v>151</v>
      </c>
      <c r="B61" s="150" t="s">
        <v>152</v>
      </c>
      <c r="C61" s="151"/>
      <c r="D61" s="151"/>
      <c r="E61" s="152"/>
    </row>
    <row r="62" spans="1:5" ht="16.5" customHeight="1" x14ac:dyDescent="0.25">
      <c r="A62" s="142" t="s">
        <v>153</v>
      </c>
      <c r="B62" s="143"/>
      <c r="C62" s="143"/>
      <c r="D62" s="143"/>
      <c r="E62" s="144"/>
    </row>
    <row r="63" spans="1:5" ht="60" x14ac:dyDescent="0.25">
      <c r="A63" s="22" t="s">
        <v>154</v>
      </c>
      <c r="B63" s="145" t="s">
        <v>155</v>
      </c>
      <c r="C63" s="146"/>
      <c r="D63" s="146"/>
      <c r="E63" s="147"/>
    </row>
    <row r="64" spans="1:5" x14ac:dyDescent="0.25">
      <c r="A64" s="42" t="s">
        <v>156</v>
      </c>
      <c r="B64" s="134" t="s">
        <v>157</v>
      </c>
      <c r="C64" s="134"/>
      <c r="D64" s="134"/>
      <c r="E64" s="38" t="s">
        <v>158</v>
      </c>
    </row>
    <row r="65" spans="1:5" ht="170.25" customHeight="1" x14ac:dyDescent="0.25">
      <c r="A65" s="83" t="s">
        <v>159</v>
      </c>
      <c r="B65" s="135" t="s">
        <v>160</v>
      </c>
      <c r="C65" s="135"/>
      <c r="D65" s="135"/>
      <c r="E65" s="80" t="s">
        <v>1350</v>
      </c>
    </row>
    <row r="66" spans="1:5" x14ac:dyDescent="0.25">
      <c r="A66" s="142" t="s">
        <v>161</v>
      </c>
      <c r="B66" s="148"/>
      <c r="C66" s="148"/>
      <c r="D66" s="148"/>
      <c r="E66" s="149"/>
    </row>
    <row r="67" spans="1:5" ht="34.5" customHeight="1" x14ac:dyDescent="0.25">
      <c r="A67" s="21" t="s">
        <v>162</v>
      </c>
      <c r="B67" s="150" t="s">
        <v>163</v>
      </c>
      <c r="C67" s="151"/>
      <c r="D67" s="151"/>
      <c r="E67" s="152"/>
    </row>
    <row r="68" spans="1:5" ht="16.5" customHeight="1" x14ac:dyDescent="0.25">
      <c r="A68" s="142" t="s">
        <v>164</v>
      </c>
      <c r="B68" s="143"/>
      <c r="C68" s="143"/>
      <c r="D68" s="143"/>
      <c r="E68" s="144"/>
    </row>
    <row r="69" spans="1:5" ht="60" x14ac:dyDescent="0.25">
      <c r="A69" s="22" t="s">
        <v>165</v>
      </c>
      <c r="B69" s="145" t="s">
        <v>166</v>
      </c>
      <c r="C69" s="146"/>
      <c r="D69" s="146"/>
      <c r="E69" s="147"/>
    </row>
    <row r="70" spans="1:5" x14ac:dyDescent="0.25">
      <c r="A70" s="42" t="s">
        <v>167</v>
      </c>
      <c r="B70" s="134" t="s">
        <v>168</v>
      </c>
      <c r="C70" s="134"/>
      <c r="D70" s="134"/>
      <c r="E70" s="38" t="s">
        <v>169</v>
      </c>
    </row>
    <row r="71" spans="1:5" ht="174.75" customHeight="1" x14ac:dyDescent="0.25">
      <c r="A71" s="83" t="s">
        <v>170</v>
      </c>
      <c r="B71" s="135" t="s">
        <v>171</v>
      </c>
      <c r="C71" s="135"/>
      <c r="D71" s="135"/>
      <c r="E71" s="80" t="s">
        <v>1350</v>
      </c>
    </row>
    <row r="72" spans="1:5" x14ac:dyDescent="0.25">
      <c r="A72" s="142" t="s">
        <v>172</v>
      </c>
      <c r="B72" s="148"/>
      <c r="C72" s="148"/>
      <c r="D72" s="148"/>
      <c r="E72" s="149"/>
    </row>
    <row r="73" spans="1:5" ht="46.5" customHeight="1" x14ac:dyDescent="0.25">
      <c r="A73" s="21" t="s">
        <v>173</v>
      </c>
      <c r="B73" s="150" t="s">
        <v>174</v>
      </c>
      <c r="C73" s="151"/>
      <c r="D73" s="151"/>
      <c r="E73" s="152"/>
    </row>
    <row r="74" spans="1:5" ht="16.5" customHeight="1" x14ac:dyDescent="0.25">
      <c r="A74" s="142" t="s">
        <v>175</v>
      </c>
      <c r="B74" s="143"/>
      <c r="C74" s="143"/>
      <c r="D74" s="143"/>
      <c r="E74" s="144"/>
    </row>
    <row r="75" spans="1:5" ht="60" x14ac:dyDescent="0.25">
      <c r="A75" s="22" t="s">
        <v>176</v>
      </c>
      <c r="B75" s="145" t="s">
        <v>177</v>
      </c>
      <c r="C75" s="146"/>
      <c r="D75" s="146"/>
      <c r="E75" s="147"/>
    </row>
    <row r="76" spans="1:5" x14ac:dyDescent="0.25">
      <c r="A76" s="42" t="s">
        <v>178</v>
      </c>
      <c r="B76" s="134" t="s">
        <v>179</v>
      </c>
      <c r="C76" s="134"/>
      <c r="D76" s="134"/>
      <c r="E76" s="38" t="s">
        <v>180</v>
      </c>
    </row>
    <row r="77" spans="1:5" ht="171.75" customHeight="1" x14ac:dyDescent="0.25">
      <c r="A77" s="83" t="s">
        <v>181</v>
      </c>
      <c r="B77" s="135" t="s">
        <v>182</v>
      </c>
      <c r="C77" s="135"/>
      <c r="D77" s="135"/>
      <c r="E77" s="80" t="s">
        <v>1350</v>
      </c>
    </row>
    <row r="78" spans="1:5" ht="16.5" customHeight="1" x14ac:dyDescent="0.25">
      <c r="A78" s="142" t="s">
        <v>183</v>
      </c>
      <c r="B78" s="148"/>
      <c r="C78" s="148"/>
      <c r="D78" s="148"/>
      <c r="E78" s="149"/>
    </row>
    <row r="79" spans="1:5" ht="60" x14ac:dyDescent="0.25">
      <c r="A79" s="22" t="s">
        <v>184</v>
      </c>
      <c r="B79" s="145" t="s">
        <v>1355</v>
      </c>
      <c r="C79" s="146"/>
      <c r="D79" s="146"/>
      <c r="E79" s="147"/>
    </row>
    <row r="80" spans="1:5" ht="16.5" customHeight="1" x14ac:dyDescent="0.25">
      <c r="A80" s="42" t="s">
        <v>185</v>
      </c>
      <c r="B80" s="134" t="s">
        <v>186</v>
      </c>
      <c r="C80" s="134"/>
      <c r="D80" s="134"/>
      <c r="E80" s="38" t="s">
        <v>187</v>
      </c>
    </row>
    <row r="81" spans="1:5" ht="200.1" customHeight="1" x14ac:dyDescent="0.25">
      <c r="A81" s="83" t="s">
        <v>188</v>
      </c>
      <c r="B81" s="135" t="s">
        <v>189</v>
      </c>
      <c r="C81" s="135"/>
      <c r="D81" s="135"/>
      <c r="E81" s="80" t="s">
        <v>1350</v>
      </c>
    </row>
    <row r="82" spans="1:5" x14ac:dyDescent="0.25">
      <c r="A82" s="156" t="s">
        <v>190</v>
      </c>
      <c r="B82" s="157"/>
      <c r="C82" s="157"/>
      <c r="D82" s="157"/>
      <c r="E82" s="158"/>
    </row>
    <row r="83" spans="1:5" ht="36" customHeight="1" x14ac:dyDescent="0.25">
      <c r="A83" s="20" t="s">
        <v>191</v>
      </c>
      <c r="B83" s="162" t="s">
        <v>1356</v>
      </c>
      <c r="C83" s="163"/>
      <c r="D83" s="163"/>
      <c r="E83" s="164"/>
    </row>
    <row r="84" spans="1:5" ht="16.5" customHeight="1" x14ac:dyDescent="0.25">
      <c r="A84" s="142" t="s">
        <v>192</v>
      </c>
      <c r="B84" s="143"/>
      <c r="C84" s="143"/>
      <c r="D84" s="143"/>
      <c r="E84" s="144"/>
    </row>
    <row r="85" spans="1:5" ht="78" customHeight="1" x14ac:dyDescent="0.25">
      <c r="A85" s="21" t="s">
        <v>193</v>
      </c>
      <c r="B85" s="150" t="s">
        <v>194</v>
      </c>
      <c r="C85" s="151"/>
      <c r="D85" s="151"/>
      <c r="E85" s="152"/>
    </row>
    <row r="86" spans="1:5" ht="16.5" customHeight="1" x14ac:dyDescent="0.25">
      <c r="A86" s="142" t="s">
        <v>195</v>
      </c>
      <c r="B86" s="143"/>
      <c r="C86" s="143"/>
      <c r="D86" s="143"/>
      <c r="E86" s="144"/>
    </row>
    <row r="87" spans="1:5" ht="60" x14ac:dyDescent="0.25">
      <c r="A87" s="22" t="s">
        <v>196</v>
      </c>
      <c r="B87" s="145" t="s">
        <v>197</v>
      </c>
      <c r="C87" s="146"/>
      <c r="D87" s="146"/>
      <c r="E87" s="147"/>
    </row>
    <row r="88" spans="1:5" x14ac:dyDescent="0.25">
      <c r="A88" s="42" t="s">
        <v>198</v>
      </c>
      <c r="B88" s="134" t="s">
        <v>199</v>
      </c>
      <c r="C88" s="134"/>
      <c r="D88" s="134"/>
      <c r="E88" s="38" t="s">
        <v>200</v>
      </c>
    </row>
    <row r="89" spans="1:5" ht="169.5" customHeight="1" x14ac:dyDescent="0.25">
      <c r="A89" s="83" t="s">
        <v>201</v>
      </c>
      <c r="B89" s="135" t="s">
        <v>202</v>
      </c>
      <c r="C89" s="135"/>
      <c r="D89" s="135"/>
      <c r="E89" s="80" t="s">
        <v>1350</v>
      </c>
    </row>
    <row r="90" spans="1:5" x14ac:dyDescent="0.25">
      <c r="A90" s="142" t="s">
        <v>203</v>
      </c>
      <c r="B90" s="148"/>
      <c r="C90" s="148"/>
      <c r="D90" s="148"/>
      <c r="E90" s="149"/>
    </row>
    <row r="91" spans="1:5" ht="30" customHeight="1" x14ac:dyDescent="0.25">
      <c r="A91" s="21" t="s">
        <v>204</v>
      </c>
      <c r="B91" s="150" t="s">
        <v>205</v>
      </c>
      <c r="C91" s="151"/>
      <c r="D91" s="151"/>
      <c r="E91" s="152"/>
    </row>
    <row r="92" spans="1:5" ht="16.5" customHeight="1" x14ac:dyDescent="0.25">
      <c r="A92" s="142" t="s">
        <v>206</v>
      </c>
      <c r="B92" s="143"/>
      <c r="C92" s="143"/>
      <c r="D92" s="143"/>
      <c r="E92" s="144"/>
    </row>
    <row r="93" spans="1:5" ht="60" x14ac:dyDescent="0.25">
      <c r="A93" s="22" t="s">
        <v>207</v>
      </c>
      <c r="B93" s="145" t="s">
        <v>208</v>
      </c>
      <c r="C93" s="146"/>
      <c r="D93" s="146"/>
      <c r="E93" s="147"/>
    </row>
    <row r="94" spans="1:5" ht="16.5" customHeight="1" x14ac:dyDescent="0.25">
      <c r="A94" s="42" t="s">
        <v>209</v>
      </c>
      <c r="B94" s="134" t="s">
        <v>210</v>
      </c>
      <c r="C94" s="134"/>
      <c r="D94" s="134"/>
      <c r="E94" s="38" t="s">
        <v>211</v>
      </c>
    </row>
    <row r="95" spans="1:5" ht="200.1" customHeight="1" x14ac:dyDescent="0.25">
      <c r="A95" s="83" t="s">
        <v>212</v>
      </c>
      <c r="B95" s="135" t="s">
        <v>213</v>
      </c>
      <c r="C95" s="135"/>
      <c r="D95" s="135"/>
      <c r="E95" s="80" t="s">
        <v>1350</v>
      </c>
    </row>
    <row r="96" spans="1:5" x14ac:dyDescent="0.25">
      <c r="A96" s="156" t="s">
        <v>214</v>
      </c>
      <c r="B96" s="157"/>
      <c r="C96" s="157"/>
      <c r="D96" s="157"/>
      <c r="E96" s="158"/>
    </row>
    <row r="97" spans="1:5" ht="35.25" customHeight="1" x14ac:dyDescent="0.25">
      <c r="A97" s="20" t="s">
        <v>215</v>
      </c>
      <c r="B97" s="162" t="s">
        <v>1357</v>
      </c>
      <c r="C97" s="163"/>
      <c r="D97" s="163"/>
      <c r="E97" s="164"/>
    </row>
    <row r="98" spans="1:5" ht="16.5" customHeight="1" x14ac:dyDescent="0.25">
      <c r="A98" s="142" t="s">
        <v>216</v>
      </c>
      <c r="B98" s="143"/>
      <c r="C98" s="143"/>
      <c r="D98" s="143"/>
      <c r="E98" s="144"/>
    </row>
    <row r="99" spans="1:5" ht="47.25" customHeight="1" x14ac:dyDescent="0.25">
      <c r="A99" s="21" t="s">
        <v>217</v>
      </c>
      <c r="B99" s="150" t="s">
        <v>218</v>
      </c>
      <c r="C99" s="160"/>
      <c r="D99" s="160"/>
      <c r="E99" s="161"/>
    </row>
    <row r="100" spans="1:5" ht="16.5" customHeight="1" x14ac:dyDescent="0.25">
      <c r="A100" s="172" t="s">
        <v>219</v>
      </c>
      <c r="B100" s="173"/>
      <c r="C100" s="173"/>
      <c r="D100" s="173"/>
      <c r="E100" s="174"/>
    </row>
    <row r="101" spans="1:5" ht="60" x14ac:dyDescent="0.25">
      <c r="A101" s="22" t="s">
        <v>220</v>
      </c>
      <c r="B101" s="145" t="s">
        <v>221</v>
      </c>
      <c r="C101" s="146"/>
      <c r="D101" s="146"/>
      <c r="E101" s="147"/>
    </row>
    <row r="102" spans="1:5" x14ac:dyDescent="0.25">
      <c r="A102" s="42" t="s">
        <v>222</v>
      </c>
      <c r="B102" s="134" t="s">
        <v>223</v>
      </c>
      <c r="C102" s="134"/>
      <c r="D102" s="134"/>
      <c r="E102" s="38" t="s">
        <v>224</v>
      </c>
    </row>
    <row r="103" spans="1:5" ht="200.1" customHeight="1" x14ac:dyDescent="0.25">
      <c r="A103" s="83" t="s">
        <v>225</v>
      </c>
      <c r="B103" s="135" t="s">
        <v>226</v>
      </c>
      <c r="C103" s="135"/>
      <c r="D103" s="135"/>
      <c r="E103" s="80" t="s">
        <v>1350</v>
      </c>
    </row>
    <row r="104" spans="1:5" x14ac:dyDescent="0.25">
      <c r="A104" s="142" t="s">
        <v>227</v>
      </c>
      <c r="B104" s="148"/>
      <c r="C104" s="148"/>
      <c r="D104" s="148"/>
      <c r="E104" s="149"/>
    </row>
    <row r="105" spans="1:5" ht="68.25" customHeight="1" x14ac:dyDescent="0.25">
      <c r="A105" s="21" t="s">
        <v>228</v>
      </c>
      <c r="B105" s="169" t="s">
        <v>229</v>
      </c>
      <c r="C105" s="170"/>
      <c r="D105" s="170"/>
      <c r="E105" s="171"/>
    </row>
    <row r="106" spans="1:5" ht="16.5" customHeight="1" x14ac:dyDescent="0.25">
      <c r="A106" s="142" t="s">
        <v>230</v>
      </c>
      <c r="B106" s="143"/>
      <c r="C106" s="143"/>
      <c r="D106" s="143"/>
      <c r="E106" s="144"/>
    </row>
    <row r="107" spans="1:5" ht="64.5" customHeight="1" x14ac:dyDescent="0.25">
      <c r="A107" s="22" t="s">
        <v>231</v>
      </c>
      <c r="B107" s="145" t="s">
        <v>232</v>
      </c>
      <c r="C107" s="146"/>
      <c r="D107" s="146"/>
      <c r="E107" s="147"/>
    </row>
    <row r="108" spans="1:5" ht="16.5" customHeight="1" x14ac:dyDescent="0.25">
      <c r="A108" s="42" t="s">
        <v>233</v>
      </c>
      <c r="B108" s="134" t="s">
        <v>234</v>
      </c>
      <c r="C108" s="134"/>
      <c r="D108" s="134"/>
      <c r="E108" s="38" t="s">
        <v>235</v>
      </c>
    </row>
    <row r="109" spans="1:5" ht="200.1" customHeight="1" x14ac:dyDescent="0.25">
      <c r="A109" s="83" t="s">
        <v>236</v>
      </c>
      <c r="B109" s="135" t="s">
        <v>237</v>
      </c>
      <c r="C109" s="135"/>
      <c r="D109" s="135"/>
      <c r="E109" s="80" t="s">
        <v>1350</v>
      </c>
    </row>
    <row r="110" spans="1:5" ht="16.5" customHeight="1" x14ac:dyDescent="0.25">
      <c r="A110" s="142" t="s">
        <v>238</v>
      </c>
      <c r="B110" s="148"/>
      <c r="C110" s="148"/>
      <c r="D110" s="148"/>
      <c r="E110" s="149"/>
    </row>
    <row r="111" spans="1:5" ht="63" customHeight="1" x14ac:dyDescent="0.25">
      <c r="A111" s="22" t="s">
        <v>239</v>
      </c>
      <c r="B111" s="175" t="s">
        <v>240</v>
      </c>
      <c r="C111" s="176"/>
      <c r="D111" s="176"/>
      <c r="E111" s="177"/>
    </row>
    <row r="112" spans="1:5" ht="16.5" customHeight="1" x14ac:dyDescent="0.25">
      <c r="A112" s="42" t="s">
        <v>241</v>
      </c>
      <c r="B112" s="134" t="s">
        <v>242</v>
      </c>
      <c r="C112" s="134"/>
      <c r="D112" s="134"/>
      <c r="E112" s="38" t="s">
        <v>243</v>
      </c>
    </row>
    <row r="113" spans="1:5" ht="200.1" customHeight="1" x14ac:dyDescent="0.25">
      <c r="A113" s="83" t="s">
        <v>244</v>
      </c>
      <c r="B113" s="135" t="s">
        <v>245</v>
      </c>
      <c r="C113" s="135"/>
      <c r="D113" s="135"/>
      <c r="E113" s="80" t="s">
        <v>1350</v>
      </c>
    </row>
    <row r="114" spans="1:5" ht="16.5" customHeight="1" x14ac:dyDescent="0.25">
      <c r="A114" s="142" t="s">
        <v>246</v>
      </c>
      <c r="B114" s="148"/>
      <c r="C114" s="148"/>
      <c r="D114" s="148"/>
      <c r="E114" s="149"/>
    </row>
    <row r="115" spans="1:5" ht="45" customHeight="1" x14ac:dyDescent="0.25">
      <c r="A115" s="25" t="s">
        <v>247</v>
      </c>
      <c r="B115" s="178" t="s">
        <v>248</v>
      </c>
      <c r="C115" s="179"/>
      <c r="D115" s="179"/>
      <c r="E115" s="180"/>
    </row>
    <row r="116" spans="1:5" ht="16.5" customHeight="1" x14ac:dyDescent="0.25">
      <c r="A116" s="39" t="s">
        <v>249</v>
      </c>
      <c r="B116" s="134" t="s">
        <v>250</v>
      </c>
      <c r="C116" s="134"/>
      <c r="D116" s="134"/>
      <c r="E116" s="38" t="s">
        <v>251</v>
      </c>
    </row>
    <row r="117" spans="1:5" ht="200.1" customHeight="1" x14ac:dyDescent="0.25">
      <c r="A117" s="85" t="s">
        <v>252</v>
      </c>
      <c r="B117" s="135" t="s">
        <v>253</v>
      </c>
      <c r="C117" s="135"/>
      <c r="D117" s="135"/>
      <c r="E117" s="80" t="s">
        <v>1350</v>
      </c>
    </row>
    <row r="118" spans="1:5" ht="16.5" customHeight="1" x14ac:dyDescent="0.25">
      <c r="A118" s="142" t="s">
        <v>254</v>
      </c>
      <c r="B118" s="148"/>
      <c r="C118" s="148"/>
      <c r="D118" s="148"/>
      <c r="E118" s="149"/>
    </row>
    <row r="119" spans="1:5" ht="59.25" customHeight="1" x14ac:dyDescent="0.25">
      <c r="A119" s="23" t="s">
        <v>255</v>
      </c>
      <c r="B119" s="136" t="s">
        <v>256</v>
      </c>
      <c r="C119" s="137"/>
      <c r="D119" s="137"/>
      <c r="E119" s="138"/>
    </row>
    <row r="120" spans="1:5" ht="16.5" customHeight="1" x14ac:dyDescent="0.25">
      <c r="A120" s="42" t="s">
        <v>257</v>
      </c>
      <c r="B120" s="134" t="s">
        <v>258</v>
      </c>
      <c r="C120" s="134"/>
      <c r="D120" s="134"/>
      <c r="E120" s="38" t="s">
        <v>259</v>
      </c>
    </row>
    <row r="121" spans="1:5" ht="200.1" customHeight="1" x14ac:dyDescent="0.25">
      <c r="A121" s="85" t="s">
        <v>260</v>
      </c>
      <c r="B121" s="135" t="s">
        <v>261</v>
      </c>
      <c r="C121" s="135"/>
      <c r="D121" s="135"/>
      <c r="E121" s="80" t="s">
        <v>1350</v>
      </c>
    </row>
  </sheetData>
  <mergeCells count="119">
    <mergeCell ref="A18:E18"/>
    <mergeCell ref="A46:E46"/>
    <mergeCell ref="B53:E53"/>
    <mergeCell ref="A54:E54"/>
    <mergeCell ref="A4:E4"/>
    <mergeCell ref="B5:E5"/>
    <mergeCell ref="A6:E6"/>
    <mergeCell ref="B7:E7"/>
    <mergeCell ref="B13:E13"/>
    <mergeCell ref="A8:E8"/>
    <mergeCell ref="B9:E9"/>
    <mergeCell ref="A12:E12"/>
    <mergeCell ref="A22:E22"/>
    <mergeCell ref="A14:E14"/>
    <mergeCell ref="B15:E15"/>
    <mergeCell ref="B44:D44"/>
    <mergeCell ref="B45:D45"/>
    <mergeCell ref="B50:D50"/>
    <mergeCell ref="B51:D51"/>
    <mergeCell ref="B21:E21"/>
    <mergeCell ref="B19:E19"/>
    <mergeCell ref="A20:E20"/>
    <mergeCell ref="B23:E23"/>
    <mergeCell ref="A34:E34"/>
    <mergeCell ref="B105:E105"/>
    <mergeCell ref="A100:E100"/>
    <mergeCell ref="B101:E101"/>
    <mergeCell ref="A110:E110"/>
    <mergeCell ref="A114:E114"/>
    <mergeCell ref="A118:E118"/>
    <mergeCell ref="B102:D102"/>
    <mergeCell ref="B111:E111"/>
    <mergeCell ref="B107:E107"/>
    <mergeCell ref="A106:E106"/>
    <mergeCell ref="B115:E115"/>
    <mergeCell ref="B103:D103"/>
    <mergeCell ref="B108:D108"/>
    <mergeCell ref="B109:D109"/>
    <mergeCell ref="B112:D112"/>
    <mergeCell ref="B113:D113"/>
    <mergeCell ref="B116:D116"/>
    <mergeCell ref="B117:D117"/>
    <mergeCell ref="A104:E104"/>
    <mergeCell ref="B57:E57"/>
    <mergeCell ref="A62:E62"/>
    <mergeCell ref="B63:E63"/>
    <mergeCell ref="B27:E27"/>
    <mergeCell ref="A52:E52"/>
    <mergeCell ref="B33:E33"/>
    <mergeCell ref="B39:E39"/>
    <mergeCell ref="A40:E40"/>
    <mergeCell ref="B41:E41"/>
    <mergeCell ref="B47:E47"/>
    <mergeCell ref="B37:D37"/>
    <mergeCell ref="B55:E55"/>
    <mergeCell ref="B61:E61"/>
    <mergeCell ref="A48:E48"/>
    <mergeCell ref="B49:E49"/>
    <mergeCell ref="B76:D76"/>
    <mergeCell ref="B77:D77"/>
    <mergeCell ref="B81:D81"/>
    <mergeCell ref="B99:E99"/>
    <mergeCell ref="B83:E83"/>
    <mergeCell ref="B95:D95"/>
    <mergeCell ref="A96:E96"/>
    <mergeCell ref="A82:E82"/>
    <mergeCell ref="A84:E84"/>
    <mergeCell ref="A90:E90"/>
    <mergeCell ref="B88:D88"/>
    <mergeCell ref="B97:E97"/>
    <mergeCell ref="A98:E98"/>
    <mergeCell ref="B25:D25"/>
    <mergeCell ref="B30:D30"/>
    <mergeCell ref="B31:D31"/>
    <mergeCell ref="B36:D36"/>
    <mergeCell ref="A38:E38"/>
    <mergeCell ref="B73:E73"/>
    <mergeCell ref="A60:E60"/>
    <mergeCell ref="A66:E66"/>
    <mergeCell ref="A72:E72"/>
    <mergeCell ref="A32:E32"/>
    <mergeCell ref="A28:E28"/>
    <mergeCell ref="B29:E29"/>
    <mergeCell ref="A26:E26"/>
    <mergeCell ref="B58:D58"/>
    <mergeCell ref="B59:D59"/>
    <mergeCell ref="B64:D64"/>
    <mergeCell ref="B65:D65"/>
    <mergeCell ref="B70:D70"/>
    <mergeCell ref="B71:D71"/>
    <mergeCell ref="B67:E67"/>
    <mergeCell ref="B35:E35"/>
    <mergeCell ref="A42:E42"/>
    <mergeCell ref="B43:E43"/>
    <mergeCell ref="A56:E56"/>
    <mergeCell ref="B120:D120"/>
    <mergeCell ref="B121:D121"/>
    <mergeCell ref="B119:E119"/>
    <mergeCell ref="B2:E2"/>
    <mergeCell ref="B89:D89"/>
    <mergeCell ref="B94:D94"/>
    <mergeCell ref="A68:E68"/>
    <mergeCell ref="B69:E69"/>
    <mergeCell ref="A74:E74"/>
    <mergeCell ref="B75:E75"/>
    <mergeCell ref="A86:E86"/>
    <mergeCell ref="B87:E87"/>
    <mergeCell ref="A92:E92"/>
    <mergeCell ref="B93:E93"/>
    <mergeCell ref="A78:E78"/>
    <mergeCell ref="B79:E79"/>
    <mergeCell ref="B80:D80"/>
    <mergeCell ref="B85:E85"/>
    <mergeCell ref="B91:E91"/>
    <mergeCell ref="B10:D10"/>
    <mergeCell ref="B11:D11"/>
    <mergeCell ref="B16:D16"/>
    <mergeCell ref="B17:D17"/>
    <mergeCell ref="B24:D24"/>
  </mergeCells>
  <phoneticPr fontId="9" type="noConversion"/>
  <conditionalFormatting sqref="E24 E26">
    <cfRule type="expression" dxfId="1063" priority="749">
      <formula>IF(E24="TBD",TRUE,FALSE)</formula>
    </cfRule>
  </conditionalFormatting>
  <conditionalFormatting sqref="E24 E26">
    <cfRule type="containsText" dxfId="1062" priority="464" operator="containsText" text="NI">
      <formula>NOT(ISERROR(SEARCH("NI",E24)))</formula>
    </cfRule>
    <cfRule type="containsText" dxfId="1061" priority="465" operator="containsText" text="LI">
      <formula>NOT(ISERROR(SEARCH("LI",E24)))</formula>
    </cfRule>
    <cfRule type="containsText" dxfId="1060" priority="466" operator="containsText" text="PI">
      <formula>NOT(ISERROR(SEARCH("PI",E24)))</formula>
    </cfRule>
    <cfRule type="containsText" dxfId="1059" priority="467" operator="containsText" text="FI">
      <formula>NOT(ISERROR(SEARCH("FI",E24)))</formula>
    </cfRule>
    <cfRule type="cellIs" dxfId="1058" priority="468" operator="equal">
      <formula>"TBD"</formula>
    </cfRule>
    <cfRule type="cellIs" dxfId="1057" priority="469" operator="equal">
      <formula>"NA"</formula>
    </cfRule>
  </conditionalFormatting>
  <conditionalFormatting sqref="A17">
    <cfRule type="containsText" dxfId="1056" priority="314" operator="containsText" text="NA">
      <formula>NOT(ISERROR(SEARCH("NA",A17)))</formula>
    </cfRule>
    <cfRule type="containsText" dxfId="1055" priority="315" operator="containsText" text="TBD">
      <formula>NOT(ISERROR(SEARCH("TBD",A17)))</formula>
    </cfRule>
    <cfRule type="containsText" dxfId="1054" priority="316" operator="containsText" text="NI">
      <formula>NOT(ISERROR(SEARCH("NI",A17)))</formula>
    </cfRule>
    <cfRule type="containsText" dxfId="1053" priority="317" operator="containsText" text="PI">
      <formula>NOT(ISERROR(SEARCH("PI",A17)))</formula>
    </cfRule>
    <cfRule type="containsText" dxfId="1052" priority="318" operator="containsText" text="LI">
      <formula>NOT(ISERROR(SEARCH("LI",A17)))</formula>
    </cfRule>
    <cfRule type="containsText" dxfId="1051" priority="319" operator="containsText" text="FI">
      <formula>NOT(ISERROR(SEARCH("FI",A17)))</formula>
    </cfRule>
  </conditionalFormatting>
  <conditionalFormatting sqref="A16">
    <cfRule type="containsText" dxfId="1050" priority="320" operator="containsText" text="NA">
      <formula>NOT(ISERROR(SEARCH("NA",A16)))</formula>
    </cfRule>
    <cfRule type="containsText" dxfId="1049" priority="321" operator="containsText" text="TBD">
      <formula>NOT(ISERROR(SEARCH("TBD",A16)))</formula>
    </cfRule>
    <cfRule type="containsText" dxfId="1048" priority="322" operator="containsText" text="NI">
      <formula>NOT(ISERROR(SEARCH("NI",A16)))</formula>
    </cfRule>
    <cfRule type="containsText" dxfId="1047" priority="323" operator="containsText" text="PI">
      <formula>NOT(ISERROR(SEARCH("PI",A16)))</formula>
    </cfRule>
    <cfRule type="containsText" dxfId="1046" priority="324" operator="containsText" text="LI">
      <formula>NOT(ISERROR(SEARCH("LI",A16)))</formula>
    </cfRule>
    <cfRule type="containsText" dxfId="1045" priority="325" operator="containsText" text="FI">
      <formula>NOT(ISERROR(SEARCH("FI",A16)))</formula>
    </cfRule>
  </conditionalFormatting>
  <conditionalFormatting sqref="A51">
    <cfRule type="containsText" dxfId="1044" priority="278" operator="containsText" text="NA">
      <formula>NOT(ISERROR(SEARCH("NA",A51)))</formula>
    </cfRule>
    <cfRule type="containsText" dxfId="1043" priority="279" operator="containsText" text="TBD">
      <formula>NOT(ISERROR(SEARCH("TBD",A51)))</formula>
    </cfRule>
    <cfRule type="containsText" dxfId="1042" priority="280" operator="containsText" text="NI">
      <formula>NOT(ISERROR(SEARCH("NI",A51)))</formula>
    </cfRule>
    <cfRule type="containsText" dxfId="1041" priority="281" operator="containsText" text="PI">
      <formula>NOT(ISERROR(SEARCH("PI",A51)))</formula>
    </cfRule>
    <cfRule type="containsText" dxfId="1040" priority="282" operator="containsText" text="LI">
      <formula>NOT(ISERROR(SEARCH("LI",A51)))</formula>
    </cfRule>
    <cfRule type="containsText" dxfId="1039" priority="283" operator="containsText" text="FI">
      <formula>NOT(ISERROR(SEARCH("FI",A51)))</formula>
    </cfRule>
  </conditionalFormatting>
  <conditionalFormatting sqref="A50">
    <cfRule type="containsText" dxfId="1038" priority="284" operator="containsText" text="NA">
      <formula>NOT(ISERROR(SEARCH("NA",A50)))</formula>
    </cfRule>
    <cfRule type="containsText" dxfId="1037" priority="285" operator="containsText" text="TBD">
      <formula>NOT(ISERROR(SEARCH("TBD",A50)))</formula>
    </cfRule>
    <cfRule type="containsText" dxfId="1036" priority="286" operator="containsText" text="NI">
      <formula>NOT(ISERROR(SEARCH("NI",A50)))</formula>
    </cfRule>
    <cfRule type="containsText" dxfId="1035" priority="287" operator="containsText" text="PI">
      <formula>NOT(ISERROR(SEARCH("PI",A50)))</formula>
    </cfRule>
    <cfRule type="containsText" dxfId="1034" priority="288" operator="containsText" text="LI">
      <formula>NOT(ISERROR(SEARCH("LI",A50)))</formula>
    </cfRule>
    <cfRule type="containsText" dxfId="1033" priority="289" operator="containsText" text="FI">
      <formula>NOT(ISERROR(SEARCH("FI",A50)))</formula>
    </cfRule>
  </conditionalFormatting>
  <conditionalFormatting sqref="A81">
    <cfRule type="containsText" dxfId="1032" priority="266" operator="containsText" text="NA">
      <formula>NOT(ISERROR(SEARCH("NA",A81)))</formula>
    </cfRule>
    <cfRule type="containsText" dxfId="1031" priority="267" operator="containsText" text="TBD">
      <formula>NOT(ISERROR(SEARCH("TBD",A81)))</formula>
    </cfRule>
    <cfRule type="containsText" dxfId="1030" priority="268" operator="containsText" text="NI">
      <formula>NOT(ISERROR(SEARCH("NI",A81)))</formula>
    </cfRule>
    <cfRule type="containsText" dxfId="1029" priority="269" operator="containsText" text="PI">
      <formula>NOT(ISERROR(SEARCH("PI",A81)))</formula>
    </cfRule>
    <cfRule type="containsText" dxfId="1028" priority="270" operator="containsText" text="LI">
      <formula>NOT(ISERROR(SEARCH("LI",A81)))</formula>
    </cfRule>
    <cfRule type="containsText" dxfId="1027" priority="271" operator="containsText" text="FI">
      <formula>NOT(ISERROR(SEARCH("FI",A81)))</formula>
    </cfRule>
  </conditionalFormatting>
  <conditionalFormatting sqref="A80">
    <cfRule type="containsText" dxfId="1026" priority="272" operator="containsText" text="NA">
      <formula>NOT(ISERROR(SEARCH("NA",A80)))</formula>
    </cfRule>
    <cfRule type="containsText" dxfId="1025" priority="273" operator="containsText" text="TBD">
      <formula>NOT(ISERROR(SEARCH("TBD",A80)))</formula>
    </cfRule>
    <cfRule type="containsText" dxfId="1024" priority="274" operator="containsText" text="NI">
      <formula>NOT(ISERROR(SEARCH("NI",A80)))</formula>
    </cfRule>
    <cfRule type="containsText" dxfId="1023" priority="275" operator="containsText" text="PI">
      <formula>NOT(ISERROR(SEARCH("PI",A80)))</formula>
    </cfRule>
    <cfRule type="containsText" dxfId="1022" priority="276" operator="containsText" text="LI">
      <formula>NOT(ISERROR(SEARCH("LI",A80)))</formula>
    </cfRule>
    <cfRule type="containsText" dxfId="1021" priority="277" operator="containsText" text="FI">
      <formula>NOT(ISERROR(SEARCH("FI",A80)))</formula>
    </cfRule>
  </conditionalFormatting>
  <conditionalFormatting sqref="A95">
    <cfRule type="containsText" dxfId="1020" priority="254" operator="containsText" text="NA">
      <formula>NOT(ISERROR(SEARCH("NA",A95)))</formula>
    </cfRule>
    <cfRule type="containsText" dxfId="1019" priority="255" operator="containsText" text="TBD">
      <formula>NOT(ISERROR(SEARCH("TBD",A95)))</formula>
    </cfRule>
    <cfRule type="containsText" dxfId="1018" priority="256" operator="containsText" text="NI">
      <formula>NOT(ISERROR(SEARCH("NI",A95)))</formula>
    </cfRule>
    <cfRule type="containsText" dxfId="1017" priority="257" operator="containsText" text="PI">
      <formula>NOT(ISERROR(SEARCH("PI",A95)))</formula>
    </cfRule>
    <cfRule type="containsText" dxfId="1016" priority="258" operator="containsText" text="LI">
      <formula>NOT(ISERROR(SEARCH("LI",A95)))</formula>
    </cfRule>
    <cfRule type="containsText" dxfId="1015" priority="259" operator="containsText" text="FI">
      <formula>NOT(ISERROR(SEARCH("FI",A95)))</formula>
    </cfRule>
  </conditionalFormatting>
  <conditionalFormatting sqref="A94">
    <cfRule type="containsText" dxfId="1014" priority="260" operator="containsText" text="NA">
      <formula>NOT(ISERROR(SEARCH("NA",A94)))</formula>
    </cfRule>
    <cfRule type="containsText" dxfId="1013" priority="261" operator="containsText" text="TBD">
      <formula>NOT(ISERROR(SEARCH("TBD",A94)))</formula>
    </cfRule>
    <cfRule type="containsText" dxfId="1012" priority="262" operator="containsText" text="NI">
      <formula>NOT(ISERROR(SEARCH("NI",A94)))</formula>
    </cfRule>
    <cfRule type="containsText" dxfId="1011" priority="263" operator="containsText" text="PI">
      <formula>NOT(ISERROR(SEARCH("PI",A94)))</formula>
    </cfRule>
    <cfRule type="containsText" dxfId="1010" priority="264" operator="containsText" text="LI">
      <formula>NOT(ISERROR(SEARCH("LI",A94)))</formula>
    </cfRule>
    <cfRule type="containsText" dxfId="1009" priority="265" operator="containsText" text="FI">
      <formula>NOT(ISERROR(SEARCH("FI",A94)))</formula>
    </cfRule>
  </conditionalFormatting>
  <conditionalFormatting sqref="A108">
    <cfRule type="containsText" dxfId="1008" priority="248" operator="containsText" text="NA">
      <formula>NOT(ISERROR(SEARCH("NA",A108)))</formula>
    </cfRule>
    <cfRule type="containsText" dxfId="1007" priority="249" operator="containsText" text="TBD">
      <formula>NOT(ISERROR(SEARCH("TBD",A108)))</formula>
    </cfRule>
    <cfRule type="containsText" dxfId="1006" priority="250" operator="containsText" text="NI">
      <formula>NOT(ISERROR(SEARCH("NI",A108)))</formula>
    </cfRule>
    <cfRule type="containsText" dxfId="1005" priority="251" operator="containsText" text="PI">
      <formula>NOT(ISERROR(SEARCH("PI",A108)))</formula>
    </cfRule>
    <cfRule type="containsText" dxfId="1004" priority="252" operator="containsText" text="LI">
      <formula>NOT(ISERROR(SEARCH("LI",A108)))</formula>
    </cfRule>
    <cfRule type="containsText" dxfId="1003" priority="253" operator="containsText" text="FI">
      <formula>NOT(ISERROR(SEARCH("FI",A108)))</formula>
    </cfRule>
  </conditionalFormatting>
  <conditionalFormatting sqref="A109">
    <cfRule type="containsText" dxfId="1002" priority="242" operator="containsText" text="NA">
      <formula>NOT(ISERROR(SEARCH("NA",A109)))</formula>
    </cfRule>
    <cfRule type="containsText" dxfId="1001" priority="243" operator="containsText" text="TBD">
      <formula>NOT(ISERROR(SEARCH("TBD",A109)))</formula>
    </cfRule>
    <cfRule type="containsText" dxfId="1000" priority="244" operator="containsText" text="NI">
      <formula>NOT(ISERROR(SEARCH("NI",A109)))</formula>
    </cfRule>
    <cfRule type="containsText" dxfId="999" priority="245" operator="containsText" text="PI">
      <formula>NOT(ISERROR(SEARCH("PI",A109)))</formula>
    </cfRule>
    <cfRule type="containsText" dxfId="998" priority="246" operator="containsText" text="LI">
      <formula>NOT(ISERROR(SEARCH("LI",A109)))</formula>
    </cfRule>
    <cfRule type="containsText" dxfId="997" priority="247" operator="containsText" text="FI">
      <formula>NOT(ISERROR(SEARCH("FI",A109)))</formula>
    </cfRule>
  </conditionalFormatting>
  <conditionalFormatting sqref="A112">
    <cfRule type="containsText" dxfId="996" priority="236" operator="containsText" text="NA">
      <formula>NOT(ISERROR(SEARCH("NA",A112)))</formula>
    </cfRule>
    <cfRule type="containsText" dxfId="995" priority="237" operator="containsText" text="TBD">
      <formula>NOT(ISERROR(SEARCH("TBD",A112)))</formula>
    </cfRule>
    <cfRule type="containsText" dxfId="994" priority="238" operator="containsText" text="NI">
      <formula>NOT(ISERROR(SEARCH("NI",A112)))</formula>
    </cfRule>
    <cfRule type="containsText" dxfId="993" priority="239" operator="containsText" text="PI">
      <formula>NOT(ISERROR(SEARCH("PI",A112)))</formula>
    </cfRule>
    <cfRule type="containsText" dxfId="992" priority="240" operator="containsText" text="LI">
      <formula>NOT(ISERROR(SEARCH("LI",A112)))</formula>
    </cfRule>
    <cfRule type="containsText" dxfId="991" priority="241" operator="containsText" text="FI">
      <formula>NOT(ISERROR(SEARCH("FI",A112)))</formula>
    </cfRule>
  </conditionalFormatting>
  <conditionalFormatting sqref="A113">
    <cfRule type="containsText" dxfId="990" priority="230" operator="containsText" text="NA">
      <formula>NOT(ISERROR(SEARCH("NA",A113)))</formula>
    </cfRule>
    <cfRule type="containsText" dxfId="989" priority="231" operator="containsText" text="TBD">
      <formula>NOT(ISERROR(SEARCH("TBD",A113)))</formula>
    </cfRule>
    <cfRule type="containsText" dxfId="988" priority="232" operator="containsText" text="NI">
      <formula>NOT(ISERROR(SEARCH("NI",A113)))</formula>
    </cfRule>
    <cfRule type="containsText" dxfId="987" priority="233" operator="containsText" text="PI">
      <formula>NOT(ISERROR(SEARCH("PI",A113)))</formula>
    </cfRule>
    <cfRule type="containsText" dxfId="986" priority="234" operator="containsText" text="LI">
      <formula>NOT(ISERROR(SEARCH("LI",A113)))</formula>
    </cfRule>
    <cfRule type="containsText" dxfId="985" priority="235" operator="containsText" text="FI">
      <formula>NOT(ISERROR(SEARCH("FI",A113)))</formula>
    </cfRule>
  </conditionalFormatting>
  <conditionalFormatting sqref="A116">
    <cfRule type="containsText" dxfId="984" priority="224" operator="containsText" text="NA">
      <formula>NOT(ISERROR(SEARCH("NA",A116)))</formula>
    </cfRule>
    <cfRule type="containsText" dxfId="983" priority="225" operator="containsText" text="TBD">
      <formula>NOT(ISERROR(SEARCH("TBD",A116)))</formula>
    </cfRule>
    <cfRule type="containsText" dxfId="982" priority="226" operator="containsText" text="NI">
      <formula>NOT(ISERROR(SEARCH("NI",A116)))</formula>
    </cfRule>
    <cfRule type="containsText" dxfId="981" priority="227" operator="containsText" text="PI">
      <formula>NOT(ISERROR(SEARCH("PI",A116)))</formula>
    </cfRule>
    <cfRule type="containsText" dxfId="980" priority="228" operator="containsText" text="LI">
      <formula>NOT(ISERROR(SEARCH("LI",A116)))</formula>
    </cfRule>
    <cfRule type="containsText" dxfId="979" priority="229" operator="containsText" text="FI">
      <formula>NOT(ISERROR(SEARCH("FI",A116)))</formula>
    </cfRule>
  </conditionalFormatting>
  <conditionalFormatting sqref="A117">
    <cfRule type="containsText" dxfId="978" priority="218" operator="containsText" text="NA">
      <formula>NOT(ISERROR(SEARCH("NA",A117)))</formula>
    </cfRule>
    <cfRule type="containsText" dxfId="977" priority="219" operator="containsText" text="TBD">
      <formula>NOT(ISERROR(SEARCH("TBD",A117)))</formula>
    </cfRule>
    <cfRule type="containsText" dxfId="976" priority="220" operator="containsText" text="NI">
      <formula>NOT(ISERROR(SEARCH("NI",A117)))</formula>
    </cfRule>
    <cfRule type="containsText" dxfId="975" priority="221" operator="containsText" text="PI">
      <formula>NOT(ISERROR(SEARCH("PI",A117)))</formula>
    </cfRule>
    <cfRule type="containsText" dxfId="974" priority="222" operator="containsText" text="LI">
      <formula>NOT(ISERROR(SEARCH("LI",A117)))</formula>
    </cfRule>
    <cfRule type="containsText" dxfId="973" priority="223" operator="containsText" text="FI">
      <formula>NOT(ISERROR(SEARCH("FI",A117)))</formula>
    </cfRule>
  </conditionalFormatting>
  <conditionalFormatting sqref="A120">
    <cfRule type="containsText" dxfId="972" priority="212" operator="containsText" text="NA">
      <formula>NOT(ISERROR(SEARCH("NA",A120)))</formula>
    </cfRule>
    <cfRule type="containsText" dxfId="971" priority="213" operator="containsText" text="TBD">
      <formula>NOT(ISERROR(SEARCH("TBD",A120)))</formula>
    </cfRule>
    <cfRule type="containsText" dxfId="970" priority="214" operator="containsText" text="NI">
      <formula>NOT(ISERROR(SEARCH("NI",A120)))</formula>
    </cfRule>
    <cfRule type="containsText" dxfId="969" priority="215" operator="containsText" text="PI">
      <formula>NOT(ISERROR(SEARCH("PI",A120)))</formula>
    </cfRule>
    <cfRule type="containsText" dxfId="968" priority="216" operator="containsText" text="LI">
      <formula>NOT(ISERROR(SEARCH("LI",A120)))</formula>
    </cfRule>
    <cfRule type="containsText" dxfId="967" priority="217" operator="containsText" text="FI">
      <formula>NOT(ISERROR(SEARCH("FI",A120)))</formula>
    </cfRule>
  </conditionalFormatting>
  <conditionalFormatting sqref="A121">
    <cfRule type="containsText" dxfId="966" priority="206" operator="containsText" text="NA">
      <formula>NOT(ISERROR(SEARCH("NA",A121)))</formula>
    </cfRule>
    <cfRule type="containsText" dxfId="965" priority="207" operator="containsText" text="TBD">
      <formula>NOT(ISERROR(SEARCH("TBD",A121)))</formula>
    </cfRule>
    <cfRule type="containsText" dxfId="964" priority="208" operator="containsText" text="NI">
      <formula>NOT(ISERROR(SEARCH("NI",A121)))</formula>
    </cfRule>
    <cfRule type="containsText" dxfId="963" priority="209" operator="containsText" text="PI">
      <formula>NOT(ISERROR(SEARCH("PI",A121)))</formula>
    </cfRule>
    <cfRule type="containsText" dxfId="962" priority="210" operator="containsText" text="LI">
      <formula>NOT(ISERROR(SEARCH("LI",A121)))</formula>
    </cfRule>
    <cfRule type="containsText" dxfId="961" priority="211" operator="containsText" text="FI">
      <formula>NOT(ISERROR(SEARCH("FI",A121)))</formula>
    </cfRule>
  </conditionalFormatting>
  <conditionalFormatting sqref="A11">
    <cfRule type="containsText" dxfId="960" priority="194" operator="containsText" text="NA">
      <formula>NOT(ISERROR(SEARCH("NA",A11)))</formula>
    </cfRule>
    <cfRule type="containsText" dxfId="959" priority="195" operator="containsText" text="TBD">
      <formula>NOT(ISERROR(SEARCH("TBD",A11)))</formula>
    </cfRule>
    <cfRule type="containsText" dxfId="958" priority="196" operator="containsText" text="NI">
      <formula>NOT(ISERROR(SEARCH("NI",A11)))</formula>
    </cfRule>
    <cfRule type="containsText" dxfId="957" priority="197" operator="containsText" text="PI">
      <formula>NOT(ISERROR(SEARCH("PI",A11)))</formula>
    </cfRule>
    <cfRule type="containsText" dxfId="956" priority="198" operator="containsText" text="LI">
      <formula>NOT(ISERROR(SEARCH("LI",A11)))</formula>
    </cfRule>
    <cfRule type="containsText" dxfId="955" priority="199" operator="containsText" text="FI">
      <formula>NOT(ISERROR(SEARCH("FI",A11)))</formula>
    </cfRule>
  </conditionalFormatting>
  <conditionalFormatting sqref="A10">
    <cfRule type="containsText" dxfId="954" priority="200" operator="containsText" text="NA">
      <formula>NOT(ISERROR(SEARCH("NA",A10)))</formula>
    </cfRule>
    <cfRule type="containsText" dxfId="953" priority="201" operator="containsText" text="TBD">
      <formula>NOT(ISERROR(SEARCH("TBD",A10)))</formula>
    </cfRule>
    <cfRule type="containsText" dxfId="952" priority="202" operator="containsText" text="NI">
      <formula>NOT(ISERROR(SEARCH("NI",A10)))</formula>
    </cfRule>
    <cfRule type="containsText" dxfId="951" priority="203" operator="containsText" text="PI">
      <formula>NOT(ISERROR(SEARCH("PI",A10)))</formula>
    </cfRule>
    <cfRule type="containsText" dxfId="950" priority="204" operator="containsText" text="LI">
      <formula>NOT(ISERROR(SEARCH("LI",A10)))</formula>
    </cfRule>
    <cfRule type="containsText" dxfId="949" priority="205" operator="containsText" text="FI">
      <formula>NOT(ISERROR(SEARCH("FI",A10)))</formula>
    </cfRule>
  </conditionalFormatting>
  <conditionalFormatting sqref="A25:A27">
    <cfRule type="containsText" dxfId="948" priority="158" operator="containsText" text="NA">
      <formula>NOT(ISERROR(SEARCH("NA",A25)))</formula>
    </cfRule>
    <cfRule type="containsText" dxfId="947" priority="159" operator="containsText" text="TBD">
      <formula>NOT(ISERROR(SEARCH("TBD",A25)))</formula>
    </cfRule>
    <cfRule type="containsText" dxfId="946" priority="160" operator="containsText" text="NI">
      <formula>NOT(ISERROR(SEARCH("NI",A25)))</formula>
    </cfRule>
    <cfRule type="containsText" dxfId="945" priority="161" operator="containsText" text="PI">
      <formula>NOT(ISERROR(SEARCH("PI",A25)))</formula>
    </cfRule>
    <cfRule type="containsText" dxfId="944" priority="162" operator="containsText" text="LI">
      <formula>NOT(ISERROR(SEARCH("LI",A25)))</formula>
    </cfRule>
    <cfRule type="containsText" dxfId="943" priority="163" operator="containsText" text="FI">
      <formula>NOT(ISERROR(SEARCH("FI",A25)))</formula>
    </cfRule>
  </conditionalFormatting>
  <conditionalFormatting sqref="A24">
    <cfRule type="containsText" dxfId="942" priority="164" operator="containsText" text="NA">
      <formula>NOT(ISERROR(SEARCH("NA",A24)))</formula>
    </cfRule>
    <cfRule type="containsText" dxfId="941" priority="165" operator="containsText" text="TBD">
      <formula>NOT(ISERROR(SEARCH("TBD",A24)))</formula>
    </cfRule>
    <cfRule type="containsText" dxfId="940" priority="166" operator="containsText" text="NI">
      <formula>NOT(ISERROR(SEARCH("NI",A24)))</formula>
    </cfRule>
    <cfRule type="containsText" dxfId="939" priority="167" operator="containsText" text="PI">
      <formula>NOT(ISERROR(SEARCH("PI",A24)))</formula>
    </cfRule>
    <cfRule type="containsText" dxfId="938" priority="168" operator="containsText" text="LI">
      <formula>NOT(ISERROR(SEARCH("LI",A24)))</formula>
    </cfRule>
    <cfRule type="containsText" dxfId="937" priority="169" operator="containsText" text="FI">
      <formula>NOT(ISERROR(SEARCH("FI",A24)))</formula>
    </cfRule>
  </conditionalFormatting>
  <conditionalFormatting sqref="A30">
    <cfRule type="containsText" dxfId="936" priority="128" operator="containsText" text="NA">
      <formula>NOT(ISERROR(SEARCH("NA",A30)))</formula>
    </cfRule>
    <cfRule type="containsText" dxfId="935" priority="129" operator="containsText" text="TBD">
      <formula>NOT(ISERROR(SEARCH("TBD",A30)))</formula>
    </cfRule>
    <cfRule type="containsText" dxfId="934" priority="130" operator="containsText" text="NI">
      <formula>NOT(ISERROR(SEARCH("NI",A30)))</formula>
    </cfRule>
    <cfRule type="containsText" dxfId="933" priority="131" operator="containsText" text="PI">
      <formula>NOT(ISERROR(SEARCH("PI",A30)))</formula>
    </cfRule>
    <cfRule type="containsText" dxfId="932" priority="132" operator="containsText" text="LI">
      <formula>NOT(ISERROR(SEARCH("LI",A30)))</formula>
    </cfRule>
    <cfRule type="containsText" dxfId="931" priority="133" operator="containsText" text="FI">
      <formula>NOT(ISERROR(SEARCH("FI",A30)))</formula>
    </cfRule>
  </conditionalFormatting>
  <conditionalFormatting sqref="A31">
    <cfRule type="containsText" dxfId="930" priority="122" operator="containsText" text="NA">
      <formula>NOT(ISERROR(SEARCH("NA",A31)))</formula>
    </cfRule>
    <cfRule type="containsText" dxfId="929" priority="123" operator="containsText" text="TBD">
      <formula>NOT(ISERROR(SEARCH("TBD",A31)))</formula>
    </cfRule>
    <cfRule type="containsText" dxfId="928" priority="124" operator="containsText" text="NI">
      <formula>NOT(ISERROR(SEARCH("NI",A31)))</formula>
    </cfRule>
    <cfRule type="containsText" dxfId="927" priority="125" operator="containsText" text="PI">
      <formula>NOT(ISERROR(SEARCH("PI",A31)))</formula>
    </cfRule>
    <cfRule type="containsText" dxfId="926" priority="126" operator="containsText" text="LI">
      <formula>NOT(ISERROR(SEARCH("LI",A31)))</formula>
    </cfRule>
    <cfRule type="containsText" dxfId="925" priority="127" operator="containsText" text="FI">
      <formula>NOT(ISERROR(SEARCH("FI",A31)))</formula>
    </cfRule>
  </conditionalFormatting>
  <conditionalFormatting sqref="A36">
    <cfRule type="containsText" dxfId="924" priority="103" operator="containsText" text="NA">
      <formula>NOT(ISERROR(SEARCH("NA",A36)))</formula>
    </cfRule>
    <cfRule type="containsText" dxfId="923" priority="104" operator="containsText" text="TBD">
      <formula>NOT(ISERROR(SEARCH("TBD",A36)))</formula>
    </cfRule>
    <cfRule type="containsText" dxfId="922" priority="105" operator="containsText" text="NI">
      <formula>NOT(ISERROR(SEARCH("NI",A36)))</formula>
    </cfRule>
    <cfRule type="containsText" dxfId="921" priority="106" operator="containsText" text="PI">
      <formula>NOT(ISERROR(SEARCH("PI",A36)))</formula>
    </cfRule>
    <cfRule type="containsText" dxfId="920" priority="107" operator="containsText" text="LI">
      <formula>NOT(ISERROR(SEARCH("LI",A36)))</formula>
    </cfRule>
    <cfRule type="containsText" dxfId="919" priority="108" operator="containsText" text="FI">
      <formula>NOT(ISERROR(SEARCH("FI",A36)))</formula>
    </cfRule>
  </conditionalFormatting>
  <conditionalFormatting sqref="A32">
    <cfRule type="containsText" dxfId="918" priority="109" operator="containsText" text="NA">
      <formula>NOT(ISERROR(SEARCH("NA",A32)))</formula>
    </cfRule>
    <cfRule type="containsText" dxfId="917" priority="110" operator="containsText" text="TBD">
      <formula>NOT(ISERROR(SEARCH("TBD",A32)))</formula>
    </cfRule>
    <cfRule type="containsText" dxfId="916" priority="111" operator="containsText" text="NI">
      <formula>NOT(ISERROR(SEARCH("NI",A32)))</formula>
    </cfRule>
    <cfRule type="containsText" dxfId="915" priority="112" operator="containsText" text="PI">
      <formula>NOT(ISERROR(SEARCH("PI",A32)))</formula>
    </cfRule>
    <cfRule type="containsText" dxfId="914" priority="113" operator="containsText" text="LI">
      <formula>NOT(ISERROR(SEARCH("LI",A32)))</formula>
    </cfRule>
    <cfRule type="containsText" dxfId="913" priority="114" operator="containsText" text="FI">
      <formula>NOT(ISERROR(SEARCH("FI",A32)))</formula>
    </cfRule>
  </conditionalFormatting>
  <conditionalFormatting sqref="E32">
    <cfRule type="expression" dxfId="912" priority="121">
      <formula>IF(E32="TBD",TRUE,FALSE)</formula>
    </cfRule>
  </conditionalFormatting>
  <conditionalFormatting sqref="E32">
    <cfRule type="containsText" dxfId="911" priority="115" operator="containsText" text="NI">
      <formula>NOT(ISERROR(SEARCH("NI",E32)))</formula>
    </cfRule>
    <cfRule type="containsText" dxfId="910" priority="116" operator="containsText" text="LI">
      <formula>NOT(ISERROR(SEARCH("LI",E32)))</formula>
    </cfRule>
    <cfRule type="containsText" dxfId="909" priority="117" operator="containsText" text="PI">
      <formula>NOT(ISERROR(SEARCH("PI",E32)))</formula>
    </cfRule>
    <cfRule type="containsText" dxfId="908" priority="118" operator="containsText" text="FI">
      <formula>NOT(ISERROR(SEARCH("FI",E32)))</formula>
    </cfRule>
    <cfRule type="cellIs" dxfId="907" priority="119" operator="equal">
      <formula>"TBD"</formula>
    </cfRule>
    <cfRule type="cellIs" dxfId="906" priority="120" operator="equal">
      <formula>"NA"</formula>
    </cfRule>
  </conditionalFormatting>
  <conditionalFormatting sqref="A37">
    <cfRule type="containsText" dxfId="905" priority="97" operator="containsText" text="NA">
      <formula>NOT(ISERROR(SEARCH("NA",A37)))</formula>
    </cfRule>
    <cfRule type="containsText" dxfId="904" priority="98" operator="containsText" text="TBD">
      <formula>NOT(ISERROR(SEARCH("TBD",A37)))</formula>
    </cfRule>
    <cfRule type="containsText" dxfId="903" priority="99" operator="containsText" text="NI">
      <formula>NOT(ISERROR(SEARCH("NI",A37)))</formula>
    </cfRule>
    <cfRule type="containsText" dxfId="902" priority="100" operator="containsText" text="PI">
      <formula>NOT(ISERROR(SEARCH("PI",A37)))</formula>
    </cfRule>
    <cfRule type="containsText" dxfId="901" priority="101" operator="containsText" text="LI">
      <formula>NOT(ISERROR(SEARCH("LI",A37)))</formula>
    </cfRule>
    <cfRule type="containsText" dxfId="900" priority="102" operator="containsText" text="FI">
      <formula>NOT(ISERROR(SEARCH("FI",A37)))</formula>
    </cfRule>
  </conditionalFormatting>
  <conditionalFormatting sqref="A44">
    <cfRule type="containsText" dxfId="899" priority="79" operator="containsText" text="NA">
      <formula>NOT(ISERROR(SEARCH("NA",A44)))</formula>
    </cfRule>
    <cfRule type="containsText" dxfId="898" priority="80" operator="containsText" text="TBD">
      <formula>NOT(ISERROR(SEARCH("TBD",A44)))</formula>
    </cfRule>
    <cfRule type="containsText" dxfId="897" priority="81" operator="containsText" text="NI">
      <formula>NOT(ISERROR(SEARCH("NI",A44)))</formula>
    </cfRule>
    <cfRule type="containsText" dxfId="896" priority="82" operator="containsText" text="PI">
      <formula>NOT(ISERROR(SEARCH("PI",A44)))</formula>
    </cfRule>
    <cfRule type="containsText" dxfId="895" priority="83" operator="containsText" text="LI">
      <formula>NOT(ISERROR(SEARCH("LI",A44)))</formula>
    </cfRule>
    <cfRule type="containsText" dxfId="894" priority="84" operator="containsText" text="FI">
      <formula>NOT(ISERROR(SEARCH("FI",A44)))</formula>
    </cfRule>
  </conditionalFormatting>
  <conditionalFormatting sqref="A45">
    <cfRule type="containsText" dxfId="893" priority="73" operator="containsText" text="NA">
      <formula>NOT(ISERROR(SEARCH("NA",A45)))</formula>
    </cfRule>
    <cfRule type="containsText" dxfId="892" priority="74" operator="containsText" text="TBD">
      <formula>NOT(ISERROR(SEARCH("TBD",A45)))</formula>
    </cfRule>
    <cfRule type="containsText" dxfId="891" priority="75" operator="containsText" text="NI">
      <formula>NOT(ISERROR(SEARCH("NI",A45)))</formula>
    </cfRule>
    <cfRule type="containsText" dxfId="890" priority="76" operator="containsText" text="PI">
      <formula>NOT(ISERROR(SEARCH("PI",A45)))</formula>
    </cfRule>
    <cfRule type="containsText" dxfId="889" priority="77" operator="containsText" text="LI">
      <formula>NOT(ISERROR(SEARCH("LI",A45)))</formula>
    </cfRule>
    <cfRule type="containsText" dxfId="888" priority="78" operator="containsText" text="FI">
      <formula>NOT(ISERROR(SEARCH("FI",A45)))</formula>
    </cfRule>
  </conditionalFormatting>
  <conditionalFormatting sqref="A58">
    <cfRule type="containsText" dxfId="887" priority="67" operator="containsText" text="NA">
      <formula>NOT(ISERROR(SEARCH("NA",A58)))</formula>
    </cfRule>
    <cfRule type="containsText" dxfId="886" priority="68" operator="containsText" text="TBD">
      <formula>NOT(ISERROR(SEARCH("TBD",A58)))</formula>
    </cfRule>
    <cfRule type="containsText" dxfId="885" priority="69" operator="containsText" text="NI">
      <formula>NOT(ISERROR(SEARCH("NI",A58)))</formula>
    </cfRule>
    <cfRule type="containsText" dxfId="884" priority="70" operator="containsText" text="PI">
      <formula>NOT(ISERROR(SEARCH("PI",A58)))</formula>
    </cfRule>
    <cfRule type="containsText" dxfId="883" priority="71" operator="containsText" text="LI">
      <formula>NOT(ISERROR(SEARCH("LI",A58)))</formula>
    </cfRule>
    <cfRule type="containsText" dxfId="882" priority="72" operator="containsText" text="FI">
      <formula>NOT(ISERROR(SEARCH("FI",A58)))</formula>
    </cfRule>
  </conditionalFormatting>
  <conditionalFormatting sqref="A59">
    <cfRule type="containsText" dxfId="881" priority="61" operator="containsText" text="NA">
      <formula>NOT(ISERROR(SEARCH("NA",A59)))</formula>
    </cfRule>
    <cfRule type="containsText" dxfId="880" priority="62" operator="containsText" text="TBD">
      <formula>NOT(ISERROR(SEARCH("TBD",A59)))</formula>
    </cfRule>
    <cfRule type="containsText" dxfId="879" priority="63" operator="containsText" text="NI">
      <formula>NOT(ISERROR(SEARCH("NI",A59)))</formula>
    </cfRule>
    <cfRule type="containsText" dxfId="878" priority="64" operator="containsText" text="PI">
      <formula>NOT(ISERROR(SEARCH("PI",A59)))</formula>
    </cfRule>
    <cfRule type="containsText" dxfId="877" priority="65" operator="containsText" text="LI">
      <formula>NOT(ISERROR(SEARCH("LI",A59)))</formula>
    </cfRule>
    <cfRule type="containsText" dxfId="876" priority="66" operator="containsText" text="FI">
      <formula>NOT(ISERROR(SEARCH("FI",A59)))</formula>
    </cfRule>
  </conditionalFormatting>
  <conditionalFormatting sqref="A64">
    <cfRule type="containsText" dxfId="875" priority="55" operator="containsText" text="NA">
      <formula>NOT(ISERROR(SEARCH("NA",A64)))</formula>
    </cfRule>
    <cfRule type="containsText" dxfId="874" priority="56" operator="containsText" text="TBD">
      <formula>NOT(ISERROR(SEARCH("TBD",A64)))</formula>
    </cfRule>
    <cfRule type="containsText" dxfId="873" priority="57" operator="containsText" text="NI">
      <formula>NOT(ISERROR(SEARCH("NI",A64)))</formula>
    </cfRule>
    <cfRule type="containsText" dxfId="872" priority="58" operator="containsText" text="PI">
      <formula>NOT(ISERROR(SEARCH("PI",A64)))</formula>
    </cfRule>
    <cfRule type="containsText" dxfId="871" priority="59" operator="containsText" text="LI">
      <formula>NOT(ISERROR(SEARCH("LI",A64)))</formula>
    </cfRule>
    <cfRule type="containsText" dxfId="870" priority="60" operator="containsText" text="FI">
      <formula>NOT(ISERROR(SEARCH("FI",A64)))</formula>
    </cfRule>
  </conditionalFormatting>
  <conditionalFormatting sqref="A65">
    <cfRule type="containsText" dxfId="869" priority="49" operator="containsText" text="NA">
      <formula>NOT(ISERROR(SEARCH("NA",A65)))</formula>
    </cfRule>
    <cfRule type="containsText" dxfId="868" priority="50" operator="containsText" text="TBD">
      <formula>NOT(ISERROR(SEARCH("TBD",A65)))</formula>
    </cfRule>
    <cfRule type="containsText" dxfId="867" priority="51" operator="containsText" text="NI">
      <formula>NOT(ISERROR(SEARCH("NI",A65)))</formula>
    </cfRule>
    <cfRule type="containsText" dxfId="866" priority="52" operator="containsText" text="PI">
      <formula>NOT(ISERROR(SEARCH("PI",A65)))</formula>
    </cfRule>
    <cfRule type="containsText" dxfId="865" priority="53" operator="containsText" text="LI">
      <formula>NOT(ISERROR(SEARCH("LI",A65)))</formula>
    </cfRule>
    <cfRule type="containsText" dxfId="864" priority="54" operator="containsText" text="FI">
      <formula>NOT(ISERROR(SEARCH("FI",A65)))</formula>
    </cfRule>
  </conditionalFormatting>
  <conditionalFormatting sqref="A71">
    <cfRule type="containsText" dxfId="863" priority="37" operator="containsText" text="NA">
      <formula>NOT(ISERROR(SEARCH("NA",A71)))</formula>
    </cfRule>
    <cfRule type="containsText" dxfId="862" priority="38" operator="containsText" text="TBD">
      <formula>NOT(ISERROR(SEARCH("TBD",A71)))</formula>
    </cfRule>
    <cfRule type="containsText" dxfId="861" priority="39" operator="containsText" text="NI">
      <formula>NOT(ISERROR(SEARCH("NI",A71)))</formula>
    </cfRule>
    <cfRule type="containsText" dxfId="860" priority="40" operator="containsText" text="PI">
      <formula>NOT(ISERROR(SEARCH("PI",A71)))</formula>
    </cfRule>
    <cfRule type="containsText" dxfId="859" priority="41" operator="containsText" text="LI">
      <formula>NOT(ISERROR(SEARCH("LI",A71)))</formula>
    </cfRule>
    <cfRule type="containsText" dxfId="858" priority="42" operator="containsText" text="FI">
      <formula>NOT(ISERROR(SEARCH("FI",A71)))</formula>
    </cfRule>
  </conditionalFormatting>
  <conditionalFormatting sqref="A70">
    <cfRule type="containsText" dxfId="857" priority="43" operator="containsText" text="NA">
      <formula>NOT(ISERROR(SEARCH("NA",A70)))</formula>
    </cfRule>
    <cfRule type="containsText" dxfId="856" priority="44" operator="containsText" text="TBD">
      <formula>NOT(ISERROR(SEARCH("TBD",A70)))</formula>
    </cfRule>
    <cfRule type="containsText" dxfId="855" priority="45" operator="containsText" text="NI">
      <formula>NOT(ISERROR(SEARCH("NI",A70)))</formula>
    </cfRule>
    <cfRule type="containsText" dxfId="854" priority="46" operator="containsText" text="PI">
      <formula>NOT(ISERROR(SEARCH("PI",A70)))</formula>
    </cfRule>
    <cfRule type="containsText" dxfId="853" priority="47" operator="containsText" text="LI">
      <formula>NOT(ISERROR(SEARCH("LI",A70)))</formula>
    </cfRule>
    <cfRule type="containsText" dxfId="852" priority="48" operator="containsText" text="FI">
      <formula>NOT(ISERROR(SEARCH("FI",A70)))</formula>
    </cfRule>
  </conditionalFormatting>
  <conditionalFormatting sqref="A77">
    <cfRule type="containsText" dxfId="851" priority="25" operator="containsText" text="NA">
      <formula>NOT(ISERROR(SEARCH("NA",A77)))</formula>
    </cfRule>
    <cfRule type="containsText" dxfId="850" priority="26" operator="containsText" text="TBD">
      <formula>NOT(ISERROR(SEARCH("TBD",A77)))</formula>
    </cfRule>
    <cfRule type="containsText" dxfId="849" priority="27" operator="containsText" text="NI">
      <formula>NOT(ISERROR(SEARCH("NI",A77)))</formula>
    </cfRule>
    <cfRule type="containsText" dxfId="848" priority="28" operator="containsText" text="PI">
      <formula>NOT(ISERROR(SEARCH("PI",A77)))</formula>
    </cfRule>
    <cfRule type="containsText" dxfId="847" priority="29" operator="containsText" text="LI">
      <formula>NOT(ISERROR(SEARCH("LI",A77)))</formula>
    </cfRule>
    <cfRule type="containsText" dxfId="846" priority="30" operator="containsText" text="FI">
      <formula>NOT(ISERROR(SEARCH("FI",A77)))</formula>
    </cfRule>
  </conditionalFormatting>
  <conditionalFormatting sqref="A76">
    <cfRule type="containsText" dxfId="845" priority="31" operator="containsText" text="NA">
      <formula>NOT(ISERROR(SEARCH("NA",A76)))</formula>
    </cfRule>
    <cfRule type="containsText" dxfId="844" priority="32" operator="containsText" text="TBD">
      <formula>NOT(ISERROR(SEARCH("TBD",A76)))</formula>
    </cfRule>
    <cfRule type="containsText" dxfId="843" priority="33" operator="containsText" text="NI">
      <formula>NOT(ISERROR(SEARCH("NI",A76)))</formula>
    </cfRule>
    <cfRule type="containsText" dxfId="842" priority="34" operator="containsText" text="PI">
      <formula>NOT(ISERROR(SEARCH("PI",A76)))</formula>
    </cfRule>
    <cfRule type="containsText" dxfId="841" priority="35" operator="containsText" text="LI">
      <formula>NOT(ISERROR(SEARCH("LI",A76)))</formula>
    </cfRule>
    <cfRule type="containsText" dxfId="840" priority="36" operator="containsText" text="FI">
      <formula>NOT(ISERROR(SEARCH("FI",A76)))</formula>
    </cfRule>
  </conditionalFormatting>
  <conditionalFormatting sqref="A89">
    <cfRule type="containsText" dxfId="839" priority="13" operator="containsText" text="NA">
      <formula>NOT(ISERROR(SEARCH("NA",A89)))</formula>
    </cfRule>
    <cfRule type="containsText" dxfId="838" priority="14" operator="containsText" text="TBD">
      <formula>NOT(ISERROR(SEARCH("TBD",A89)))</formula>
    </cfRule>
    <cfRule type="containsText" dxfId="837" priority="15" operator="containsText" text="NI">
      <formula>NOT(ISERROR(SEARCH("NI",A89)))</formula>
    </cfRule>
    <cfRule type="containsText" dxfId="836" priority="16" operator="containsText" text="PI">
      <formula>NOT(ISERROR(SEARCH("PI",A89)))</formula>
    </cfRule>
    <cfRule type="containsText" dxfId="835" priority="17" operator="containsText" text="LI">
      <formula>NOT(ISERROR(SEARCH("LI",A89)))</formula>
    </cfRule>
    <cfRule type="containsText" dxfId="834" priority="18" operator="containsText" text="FI">
      <formula>NOT(ISERROR(SEARCH("FI",A89)))</formula>
    </cfRule>
  </conditionalFormatting>
  <conditionalFormatting sqref="A88">
    <cfRule type="containsText" dxfId="833" priority="19" operator="containsText" text="NA">
      <formula>NOT(ISERROR(SEARCH("NA",A88)))</formula>
    </cfRule>
    <cfRule type="containsText" dxfId="832" priority="20" operator="containsText" text="TBD">
      <formula>NOT(ISERROR(SEARCH("TBD",A88)))</formula>
    </cfRule>
    <cfRule type="containsText" dxfId="831" priority="21" operator="containsText" text="NI">
      <formula>NOT(ISERROR(SEARCH("NI",A88)))</formula>
    </cfRule>
    <cfRule type="containsText" dxfId="830" priority="22" operator="containsText" text="PI">
      <formula>NOT(ISERROR(SEARCH("PI",A88)))</formula>
    </cfRule>
    <cfRule type="containsText" dxfId="829" priority="23" operator="containsText" text="LI">
      <formula>NOT(ISERROR(SEARCH("LI",A88)))</formula>
    </cfRule>
    <cfRule type="containsText" dxfId="828" priority="24" operator="containsText" text="FI">
      <formula>NOT(ISERROR(SEARCH("FI",A88)))</formula>
    </cfRule>
  </conditionalFormatting>
  <conditionalFormatting sqref="A102">
    <cfRule type="containsText" dxfId="827" priority="7" operator="containsText" text="NA">
      <formula>NOT(ISERROR(SEARCH("NA",A102)))</formula>
    </cfRule>
    <cfRule type="containsText" dxfId="826" priority="8" operator="containsText" text="TBD">
      <formula>NOT(ISERROR(SEARCH("TBD",A102)))</formula>
    </cfRule>
    <cfRule type="containsText" dxfId="825" priority="9" operator="containsText" text="NI">
      <formula>NOT(ISERROR(SEARCH("NI",A102)))</formula>
    </cfRule>
    <cfRule type="containsText" dxfId="824" priority="10" operator="containsText" text="PI">
      <formula>NOT(ISERROR(SEARCH("PI",A102)))</formula>
    </cfRule>
    <cfRule type="containsText" dxfId="823" priority="11" operator="containsText" text="LI">
      <formula>NOT(ISERROR(SEARCH("LI",A102)))</formula>
    </cfRule>
    <cfRule type="containsText" dxfId="822" priority="12" operator="containsText" text="FI">
      <formula>NOT(ISERROR(SEARCH("FI",A102)))</formula>
    </cfRule>
  </conditionalFormatting>
  <conditionalFormatting sqref="A103">
    <cfRule type="containsText" dxfId="821" priority="1" operator="containsText" text="NA">
      <formula>NOT(ISERROR(SEARCH("NA",A103)))</formula>
    </cfRule>
    <cfRule type="containsText" dxfId="820" priority="2" operator="containsText" text="TBD">
      <formula>NOT(ISERROR(SEARCH("TBD",A103)))</formula>
    </cfRule>
    <cfRule type="containsText" dxfId="819" priority="3" operator="containsText" text="NI">
      <formula>NOT(ISERROR(SEARCH("NI",A103)))</formula>
    </cfRule>
    <cfRule type="containsText" dxfId="818" priority="4" operator="containsText" text="PI">
      <formula>NOT(ISERROR(SEARCH("PI",A103)))</formula>
    </cfRule>
    <cfRule type="containsText" dxfId="817" priority="5" operator="containsText" text="LI">
      <formula>NOT(ISERROR(SEARCH("LI",A103)))</formula>
    </cfRule>
    <cfRule type="containsText" dxfId="816" priority="6" operator="containsText" text="FI">
      <formula>NOT(ISERROR(SEARCH("FI",A103)))</formula>
    </cfRule>
  </conditionalFormatting>
  <dataValidations count="1">
    <dataValidation type="list" allowBlank="1" showInputMessage="1" showErrorMessage="1" sqref="A51 A81 A95 A31:A32 A109 A113 A121 A11 A17 A25:A27 A37 A45 A117 A59 A65 A77 A71 A89 A103">
      <formula1>characterizations</formula1>
    </dataValidation>
  </dataValidations>
  <pageMargins left="0.1" right="0.1" top="0.2" bottom="0.2" header="0.05" footer="0.05"/>
  <pageSetup paperSize="8" scale="88" fitToHeight="0" orientation="portrait" r:id="rId1"/>
  <headerFooter>
    <oddFooter>&amp;L&amp;1&amp;"Calibri"#&amp;10&amp;K000000Classifié: RMG – Interne</oddFooter>
  </headerFooter>
  <rowBreaks count="5" manualBreakCount="5">
    <brk id="17" max="16383" man="1"/>
    <brk id="37" max="16383" man="1"/>
    <brk id="51" max="16383" man="1"/>
    <brk id="81" max="16383" man="1"/>
    <brk id="9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33"/>
  <sheetViews>
    <sheetView zoomScale="115" zoomScaleNormal="115" workbookViewId="0">
      <pane ySplit="3" topLeftCell="A4" activePane="bottomLeft" state="frozen"/>
      <selection pane="bottomLeft" activeCell="A55" sqref="A55"/>
    </sheetView>
  </sheetViews>
  <sheetFormatPr baseColWidth="10" defaultColWidth="11.875" defaultRowHeight="15" x14ac:dyDescent="0.25"/>
  <cols>
    <col min="1" max="1" width="10.625" style="18" customWidth="1"/>
    <col min="2" max="2" width="35" style="18" customWidth="1"/>
    <col min="3" max="3" width="24.625" style="18" customWidth="1"/>
    <col min="4" max="4" width="33.125" style="18" customWidth="1"/>
    <col min="5" max="5" width="47.375" style="18" customWidth="1"/>
    <col min="6" max="238" width="11.875" style="18"/>
    <col min="239" max="16384" width="11.875" style="19"/>
  </cols>
  <sheetData>
    <row r="1" spans="1:5" ht="15.75" thickBot="1" x14ac:dyDescent="0.3"/>
    <row r="2" spans="1:5" ht="19.5" thickBot="1" x14ac:dyDescent="0.35">
      <c r="B2" s="195" t="s">
        <v>1372</v>
      </c>
      <c r="C2" s="196"/>
      <c r="D2" s="196"/>
      <c r="E2" s="197"/>
    </row>
    <row r="4" spans="1:5" x14ac:dyDescent="0.25">
      <c r="A4" s="210" t="s">
        <v>262</v>
      </c>
      <c r="B4" s="210"/>
      <c r="C4" s="210"/>
      <c r="D4" s="210"/>
      <c r="E4" s="210"/>
    </row>
    <row r="5" spans="1:5" ht="36" customHeight="1" x14ac:dyDescent="0.25">
      <c r="A5" s="32" t="s">
        <v>263</v>
      </c>
      <c r="B5" s="211" t="s">
        <v>1360</v>
      </c>
      <c r="C5" s="211"/>
      <c r="D5" s="211"/>
      <c r="E5" s="211"/>
    </row>
    <row r="6" spans="1:5" x14ac:dyDescent="0.25">
      <c r="A6" s="191" t="s">
        <v>264</v>
      </c>
      <c r="B6" s="191"/>
      <c r="C6" s="191"/>
      <c r="D6" s="191"/>
      <c r="E6" s="191"/>
    </row>
    <row r="7" spans="1:5" ht="121.5" customHeight="1" x14ac:dyDescent="0.25">
      <c r="A7" s="30" t="s">
        <v>265</v>
      </c>
      <c r="B7" s="212" t="s">
        <v>1368</v>
      </c>
      <c r="C7" s="213"/>
      <c r="D7" s="213"/>
      <c r="E7" s="213"/>
    </row>
    <row r="8" spans="1:5" ht="16.5" customHeight="1" x14ac:dyDescent="0.25">
      <c r="A8" s="191" t="s">
        <v>266</v>
      </c>
      <c r="B8" s="191"/>
      <c r="C8" s="191"/>
      <c r="D8" s="191"/>
      <c r="E8" s="191"/>
    </row>
    <row r="9" spans="1:5" ht="63.75" customHeight="1" x14ac:dyDescent="0.25">
      <c r="A9" s="28" t="s">
        <v>267</v>
      </c>
      <c r="B9" s="190" t="s">
        <v>268</v>
      </c>
      <c r="C9" s="190"/>
      <c r="D9" s="190"/>
      <c r="E9" s="190"/>
    </row>
    <row r="10" spans="1:5" ht="15.75" customHeight="1" x14ac:dyDescent="0.25">
      <c r="A10" s="39" t="s">
        <v>269</v>
      </c>
      <c r="B10" s="201" t="s">
        <v>270</v>
      </c>
      <c r="C10" s="202"/>
      <c r="D10" s="203"/>
      <c r="E10" s="38" t="s">
        <v>271</v>
      </c>
    </row>
    <row r="11" spans="1:5" ht="200.1" customHeight="1" x14ac:dyDescent="0.25">
      <c r="A11" s="85" t="s">
        <v>272</v>
      </c>
      <c r="B11" s="204" t="s">
        <v>273</v>
      </c>
      <c r="C11" s="220"/>
      <c r="D11" s="221"/>
      <c r="E11" s="80" t="s">
        <v>1350</v>
      </c>
    </row>
    <row r="12" spans="1:5" ht="16.5" customHeight="1" x14ac:dyDescent="0.25">
      <c r="A12" s="191" t="s">
        <v>274</v>
      </c>
      <c r="B12" s="191"/>
      <c r="C12" s="191"/>
      <c r="D12" s="191"/>
      <c r="E12" s="191"/>
    </row>
    <row r="13" spans="1:5" ht="60.75" customHeight="1" x14ac:dyDescent="0.25">
      <c r="A13" s="28" t="s">
        <v>275</v>
      </c>
      <c r="B13" s="190" t="s">
        <v>1361</v>
      </c>
      <c r="C13" s="190"/>
      <c r="D13" s="190"/>
      <c r="E13" s="190"/>
    </row>
    <row r="14" spans="1:5" ht="16.5" customHeight="1" x14ac:dyDescent="0.25">
      <c r="A14" s="39" t="s">
        <v>276</v>
      </c>
      <c r="B14" s="134" t="s">
        <v>277</v>
      </c>
      <c r="C14" s="134"/>
      <c r="D14" s="134"/>
      <c r="E14" s="38" t="s">
        <v>278</v>
      </c>
    </row>
    <row r="15" spans="1:5" ht="200.1" customHeight="1" x14ac:dyDescent="0.25">
      <c r="A15" s="85" t="s">
        <v>279</v>
      </c>
      <c r="B15" s="135" t="s">
        <v>280</v>
      </c>
      <c r="C15" s="135"/>
      <c r="D15" s="135"/>
      <c r="E15" s="80" t="s">
        <v>281</v>
      </c>
    </row>
    <row r="16" spans="1:5" ht="16.5" customHeight="1" x14ac:dyDescent="0.25">
      <c r="A16" s="191" t="s">
        <v>282</v>
      </c>
      <c r="B16" s="191"/>
      <c r="C16" s="191"/>
      <c r="D16" s="191"/>
      <c r="E16" s="191"/>
    </row>
    <row r="17" spans="1:5" ht="60.75" customHeight="1" x14ac:dyDescent="0.25">
      <c r="A17" s="28" t="s">
        <v>283</v>
      </c>
      <c r="B17" s="190" t="s">
        <v>284</v>
      </c>
      <c r="C17" s="190"/>
      <c r="D17" s="190"/>
      <c r="E17" s="190"/>
    </row>
    <row r="18" spans="1:5" ht="16.5" customHeight="1" x14ac:dyDescent="0.25">
      <c r="A18" s="39" t="s">
        <v>285</v>
      </c>
      <c r="B18" s="201" t="s">
        <v>286</v>
      </c>
      <c r="C18" s="202"/>
      <c r="D18" s="203"/>
      <c r="E18" s="38" t="s">
        <v>287</v>
      </c>
    </row>
    <row r="19" spans="1:5" ht="200.1" customHeight="1" x14ac:dyDescent="0.25">
      <c r="A19" s="85" t="s">
        <v>288</v>
      </c>
      <c r="B19" s="204" t="s">
        <v>289</v>
      </c>
      <c r="C19" s="220"/>
      <c r="D19" s="221"/>
      <c r="E19" s="80" t="s">
        <v>1350</v>
      </c>
    </row>
    <row r="20" spans="1:5" x14ac:dyDescent="0.25">
      <c r="A20" s="210" t="s">
        <v>290</v>
      </c>
      <c r="B20" s="210"/>
      <c r="C20" s="210"/>
      <c r="D20" s="210"/>
      <c r="E20" s="210"/>
    </row>
    <row r="21" spans="1:5" ht="45" customHeight="1" x14ac:dyDescent="0.25">
      <c r="A21" s="32" t="s">
        <v>291</v>
      </c>
      <c r="B21" s="217" t="s">
        <v>1369</v>
      </c>
      <c r="C21" s="218"/>
      <c r="D21" s="218"/>
      <c r="E21" s="219"/>
    </row>
    <row r="22" spans="1:5" x14ac:dyDescent="0.25">
      <c r="A22" s="191" t="s">
        <v>292</v>
      </c>
      <c r="B22" s="191"/>
      <c r="C22" s="191"/>
      <c r="D22" s="191"/>
      <c r="E22" s="191"/>
    </row>
    <row r="23" spans="1:5" ht="69" customHeight="1" x14ac:dyDescent="0.25">
      <c r="A23" s="33" t="s">
        <v>293</v>
      </c>
      <c r="B23" s="214" t="s">
        <v>1362</v>
      </c>
      <c r="C23" s="215"/>
      <c r="D23" s="215"/>
      <c r="E23" s="216"/>
    </row>
    <row r="24" spans="1:5" x14ac:dyDescent="0.25">
      <c r="A24" s="191" t="s">
        <v>294</v>
      </c>
      <c r="B24" s="191"/>
      <c r="C24" s="191"/>
      <c r="D24" s="191"/>
      <c r="E24" s="191"/>
    </row>
    <row r="25" spans="1:5" ht="60" x14ac:dyDescent="0.25">
      <c r="A25" s="28" t="s">
        <v>295</v>
      </c>
      <c r="B25" s="190" t="s">
        <v>296</v>
      </c>
      <c r="C25" s="190"/>
      <c r="D25" s="190"/>
      <c r="E25" s="190"/>
    </row>
    <row r="26" spans="1:5" ht="18.75" customHeight="1" x14ac:dyDescent="0.25">
      <c r="A26" s="37" t="s">
        <v>297</v>
      </c>
      <c r="B26" s="201" t="s">
        <v>298</v>
      </c>
      <c r="C26" s="202"/>
      <c r="D26" s="203"/>
      <c r="E26" s="41" t="s">
        <v>299</v>
      </c>
    </row>
    <row r="27" spans="1:5" ht="200.1" customHeight="1" x14ac:dyDescent="0.25">
      <c r="A27" s="85" t="s">
        <v>300</v>
      </c>
      <c r="B27" s="204" t="s">
        <v>301</v>
      </c>
      <c r="C27" s="220"/>
      <c r="D27" s="221"/>
      <c r="E27" s="80" t="s">
        <v>1350</v>
      </c>
    </row>
    <row r="28" spans="1:5" x14ac:dyDescent="0.25">
      <c r="A28" s="191" t="s">
        <v>302</v>
      </c>
      <c r="B28" s="191"/>
      <c r="C28" s="191"/>
      <c r="D28" s="191"/>
      <c r="E28" s="191"/>
    </row>
    <row r="29" spans="1:5" ht="70.5" customHeight="1" x14ac:dyDescent="0.25">
      <c r="A29" s="27" t="s">
        <v>303</v>
      </c>
      <c r="B29" s="198" t="s">
        <v>1363</v>
      </c>
      <c r="C29" s="199"/>
      <c r="D29" s="199"/>
      <c r="E29" s="200"/>
    </row>
    <row r="30" spans="1:5" x14ac:dyDescent="0.25">
      <c r="A30" s="191" t="s">
        <v>304</v>
      </c>
      <c r="B30" s="191"/>
      <c r="C30" s="191"/>
      <c r="D30" s="191"/>
      <c r="E30" s="191"/>
    </row>
    <row r="31" spans="1:5" ht="60" x14ac:dyDescent="0.25">
      <c r="A31" s="28" t="s">
        <v>305</v>
      </c>
      <c r="B31" s="190" t="s">
        <v>1370</v>
      </c>
      <c r="C31" s="190"/>
      <c r="D31" s="190"/>
      <c r="E31" s="190"/>
    </row>
    <row r="32" spans="1:5" ht="16.5" customHeight="1" x14ac:dyDescent="0.25">
      <c r="A32" s="40" t="s">
        <v>306</v>
      </c>
      <c r="B32" s="201" t="s">
        <v>307</v>
      </c>
      <c r="C32" s="202"/>
      <c r="D32" s="203"/>
      <c r="E32" s="38" t="s">
        <v>308</v>
      </c>
    </row>
    <row r="33" spans="1:5" ht="200.1" customHeight="1" x14ac:dyDescent="0.25">
      <c r="A33" s="85" t="s">
        <v>309</v>
      </c>
      <c r="B33" s="204" t="s">
        <v>310</v>
      </c>
      <c r="C33" s="205"/>
      <c r="D33" s="206"/>
      <c r="E33" s="80" t="s">
        <v>1350</v>
      </c>
    </row>
    <row r="34" spans="1:5" x14ac:dyDescent="0.25">
      <c r="A34" s="191" t="s">
        <v>311</v>
      </c>
      <c r="B34" s="191"/>
      <c r="C34" s="191"/>
      <c r="D34" s="191"/>
      <c r="E34" s="191"/>
    </row>
    <row r="35" spans="1:5" ht="67.5" customHeight="1" x14ac:dyDescent="0.25">
      <c r="A35" s="27" t="s">
        <v>312</v>
      </c>
      <c r="B35" s="198" t="s">
        <v>1373</v>
      </c>
      <c r="C35" s="199"/>
      <c r="D35" s="199"/>
      <c r="E35" s="200"/>
    </row>
    <row r="36" spans="1:5" x14ac:dyDescent="0.25">
      <c r="A36" s="191" t="s">
        <v>313</v>
      </c>
      <c r="B36" s="191"/>
      <c r="C36" s="191"/>
      <c r="D36" s="191"/>
      <c r="E36" s="191"/>
    </row>
    <row r="37" spans="1:5" ht="60" x14ac:dyDescent="0.25">
      <c r="A37" s="28" t="s">
        <v>314</v>
      </c>
      <c r="B37" s="190" t="s">
        <v>1371</v>
      </c>
      <c r="C37" s="190"/>
      <c r="D37" s="190"/>
      <c r="E37" s="190"/>
    </row>
    <row r="38" spans="1:5" ht="15.75" customHeight="1" x14ac:dyDescent="0.25">
      <c r="A38" s="40" t="s">
        <v>315</v>
      </c>
      <c r="B38" s="201" t="s">
        <v>316</v>
      </c>
      <c r="C38" s="202"/>
      <c r="D38" s="203"/>
      <c r="E38" s="38" t="s">
        <v>317</v>
      </c>
    </row>
    <row r="39" spans="1:5" ht="200.1" customHeight="1" x14ac:dyDescent="0.25">
      <c r="A39" s="85" t="s">
        <v>318</v>
      </c>
      <c r="B39" s="204" t="s">
        <v>319</v>
      </c>
      <c r="C39" s="205"/>
      <c r="D39" s="206"/>
      <c r="E39" s="80" t="s">
        <v>1350</v>
      </c>
    </row>
    <row r="40" spans="1:5" x14ac:dyDescent="0.25">
      <c r="A40" s="191" t="s">
        <v>320</v>
      </c>
      <c r="B40" s="191"/>
      <c r="C40" s="191"/>
      <c r="D40" s="191"/>
      <c r="E40" s="191"/>
    </row>
    <row r="41" spans="1:5" ht="60" x14ac:dyDescent="0.25">
      <c r="A41" s="28" t="s">
        <v>321</v>
      </c>
      <c r="B41" s="190" t="s">
        <v>322</v>
      </c>
      <c r="C41" s="190"/>
      <c r="D41" s="190"/>
      <c r="E41" s="190"/>
    </row>
    <row r="42" spans="1:5" ht="16.5" customHeight="1" x14ac:dyDescent="0.25">
      <c r="A42" s="37" t="s">
        <v>323</v>
      </c>
      <c r="B42" s="201" t="s">
        <v>324</v>
      </c>
      <c r="C42" s="202"/>
      <c r="D42" s="203"/>
      <c r="E42" s="38" t="s">
        <v>325</v>
      </c>
    </row>
    <row r="43" spans="1:5" ht="200.1" customHeight="1" x14ac:dyDescent="0.25">
      <c r="A43" s="85" t="s">
        <v>326</v>
      </c>
      <c r="B43" s="204" t="s">
        <v>327</v>
      </c>
      <c r="C43" s="205"/>
      <c r="D43" s="206"/>
      <c r="E43" s="80" t="s">
        <v>1350</v>
      </c>
    </row>
    <row r="44" spans="1:5" x14ac:dyDescent="0.25">
      <c r="A44" s="191" t="s">
        <v>328</v>
      </c>
      <c r="B44" s="191"/>
      <c r="C44" s="191"/>
      <c r="D44" s="191"/>
      <c r="E44" s="191"/>
    </row>
    <row r="45" spans="1:5" ht="52.5" customHeight="1" x14ac:dyDescent="0.25">
      <c r="A45" s="27" t="s">
        <v>329</v>
      </c>
      <c r="B45" s="198" t="s">
        <v>1374</v>
      </c>
      <c r="C45" s="199"/>
      <c r="D45" s="199"/>
      <c r="E45" s="200"/>
    </row>
    <row r="46" spans="1:5" x14ac:dyDescent="0.25">
      <c r="A46" s="191" t="s">
        <v>330</v>
      </c>
      <c r="B46" s="191"/>
      <c r="C46" s="191"/>
      <c r="D46" s="191"/>
      <c r="E46" s="191"/>
    </row>
    <row r="47" spans="1:5" ht="78.75" customHeight="1" x14ac:dyDescent="0.25">
      <c r="A47" s="28" t="s">
        <v>331</v>
      </c>
      <c r="B47" s="190" t="s">
        <v>332</v>
      </c>
      <c r="C47" s="190"/>
      <c r="D47" s="190"/>
      <c r="E47" s="190"/>
    </row>
    <row r="48" spans="1:5" ht="16.5" customHeight="1" x14ac:dyDescent="0.25">
      <c r="A48" s="37" t="s">
        <v>333</v>
      </c>
      <c r="B48" s="201" t="s">
        <v>334</v>
      </c>
      <c r="C48" s="202"/>
      <c r="D48" s="203"/>
      <c r="E48" s="38" t="s">
        <v>335</v>
      </c>
    </row>
    <row r="49" spans="1:5" ht="200.1" customHeight="1" x14ac:dyDescent="0.25">
      <c r="A49" s="85" t="s">
        <v>336</v>
      </c>
      <c r="B49" s="204" t="s">
        <v>337</v>
      </c>
      <c r="C49" s="205"/>
      <c r="D49" s="206"/>
      <c r="E49" s="80" t="s">
        <v>1350</v>
      </c>
    </row>
    <row r="50" spans="1:5" x14ac:dyDescent="0.25">
      <c r="A50" s="191" t="s">
        <v>338</v>
      </c>
      <c r="B50" s="191"/>
      <c r="C50" s="191"/>
      <c r="D50" s="191"/>
      <c r="E50" s="191"/>
    </row>
    <row r="51" spans="1:5" ht="107.25" customHeight="1" x14ac:dyDescent="0.25">
      <c r="A51" s="27" t="s">
        <v>339</v>
      </c>
      <c r="B51" s="198" t="s">
        <v>1364</v>
      </c>
      <c r="C51" s="199"/>
      <c r="D51" s="199"/>
      <c r="E51" s="200"/>
    </row>
    <row r="52" spans="1:5" x14ac:dyDescent="0.25">
      <c r="A52" s="191" t="s">
        <v>340</v>
      </c>
      <c r="B52" s="191"/>
      <c r="C52" s="191"/>
      <c r="D52" s="191"/>
      <c r="E52" s="191"/>
    </row>
    <row r="53" spans="1:5" ht="67.5" customHeight="1" x14ac:dyDescent="0.25">
      <c r="A53" s="28" t="s">
        <v>341</v>
      </c>
      <c r="B53" s="190" t="s">
        <v>1375</v>
      </c>
      <c r="C53" s="190"/>
      <c r="D53" s="190"/>
      <c r="E53" s="190"/>
    </row>
    <row r="54" spans="1:5" ht="15" customHeight="1" x14ac:dyDescent="0.25">
      <c r="A54" s="37" t="s">
        <v>342</v>
      </c>
      <c r="B54" s="201" t="s">
        <v>343</v>
      </c>
      <c r="C54" s="202"/>
      <c r="D54" s="203"/>
      <c r="E54" s="38" t="s">
        <v>344</v>
      </c>
    </row>
    <row r="55" spans="1:5" ht="200.1" customHeight="1" x14ac:dyDescent="0.25">
      <c r="A55" s="85" t="s">
        <v>345</v>
      </c>
      <c r="B55" s="204" t="s">
        <v>346</v>
      </c>
      <c r="C55" s="205"/>
      <c r="D55" s="206"/>
      <c r="E55" s="80" t="s">
        <v>1350</v>
      </c>
    </row>
    <row r="56" spans="1:5" x14ac:dyDescent="0.25">
      <c r="A56" s="191" t="s">
        <v>347</v>
      </c>
      <c r="B56" s="191"/>
      <c r="C56" s="191"/>
      <c r="D56" s="191"/>
      <c r="E56" s="191"/>
    </row>
    <row r="57" spans="1:5" ht="50.25" customHeight="1" x14ac:dyDescent="0.25">
      <c r="A57" s="27" t="s">
        <v>348</v>
      </c>
      <c r="B57" s="198" t="s">
        <v>349</v>
      </c>
      <c r="C57" s="199"/>
      <c r="D57" s="199"/>
      <c r="E57" s="200"/>
    </row>
    <row r="58" spans="1:5" x14ac:dyDescent="0.25">
      <c r="A58" s="191" t="s">
        <v>350</v>
      </c>
      <c r="B58" s="191"/>
      <c r="C58" s="191"/>
      <c r="D58" s="191"/>
      <c r="E58" s="191"/>
    </row>
    <row r="59" spans="1:5" ht="60" x14ac:dyDescent="0.25">
      <c r="A59" s="28" t="s">
        <v>351</v>
      </c>
      <c r="B59" s="190" t="s">
        <v>1376</v>
      </c>
      <c r="C59" s="190"/>
      <c r="D59" s="190"/>
      <c r="E59" s="190"/>
    </row>
    <row r="60" spans="1:5" ht="16.5" customHeight="1" x14ac:dyDescent="0.25">
      <c r="A60" s="37" t="s">
        <v>352</v>
      </c>
      <c r="B60" s="201" t="s">
        <v>353</v>
      </c>
      <c r="C60" s="202"/>
      <c r="D60" s="203"/>
      <c r="E60" s="38" t="s">
        <v>354</v>
      </c>
    </row>
    <row r="61" spans="1:5" ht="200.1" customHeight="1" x14ac:dyDescent="0.25">
      <c r="A61" s="85" t="s">
        <v>355</v>
      </c>
      <c r="B61" s="204" t="s">
        <v>356</v>
      </c>
      <c r="C61" s="205"/>
      <c r="D61" s="206"/>
      <c r="E61" s="80" t="s">
        <v>1350</v>
      </c>
    </row>
    <row r="62" spans="1:5" x14ac:dyDescent="0.25">
      <c r="A62" s="191" t="s">
        <v>357</v>
      </c>
      <c r="B62" s="191"/>
      <c r="C62" s="191"/>
      <c r="D62" s="191"/>
      <c r="E62" s="191"/>
    </row>
    <row r="63" spans="1:5" ht="76.5" customHeight="1" x14ac:dyDescent="0.25">
      <c r="A63" s="28" t="s">
        <v>358</v>
      </c>
      <c r="B63" s="190" t="s">
        <v>1377</v>
      </c>
      <c r="C63" s="190"/>
      <c r="D63" s="190"/>
      <c r="E63" s="190"/>
    </row>
    <row r="64" spans="1:5" ht="15" customHeight="1" x14ac:dyDescent="0.25">
      <c r="A64" s="37" t="s">
        <v>359</v>
      </c>
      <c r="B64" s="201" t="s">
        <v>360</v>
      </c>
      <c r="C64" s="202"/>
      <c r="D64" s="203"/>
      <c r="E64" s="38" t="s">
        <v>361</v>
      </c>
    </row>
    <row r="65" spans="1:5" ht="200.1" customHeight="1" x14ac:dyDescent="0.25">
      <c r="A65" s="85" t="s">
        <v>362</v>
      </c>
      <c r="B65" s="204" t="s">
        <v>363</v>
      </c>
      <c r="C65" s="205"/>
      <c r="D65" s="206"/>
      <c r="E65" s="80" t="s">
        <v>1350</v>
      </c>
    </row>
    <row r="66" spans="1:5" x14ac:dyDescent="0.25">
      <c r="A66" s="210" t="s">
        <v>364</v>
      </c>
      <c r="B66" s="210"/>
      <c r="C66" s="210"/>
      <c r="D66" s="210"/>
      <c r="E66" s="210"/>
    </row>
    <row r="67" spans="1:5" ht="36" customHeight="1" x14ac:dyDescent="0.25">
      <c r="A67" s="32" t="s">
        <v>365</v>
      </c>
      <c r="B67" s="211" t="s">
        <v>366</v>
      </c>
      <c r="C67" s="211"/>
      <c r="D67" s="211"/>
      <c r="E67" s="211"/>
    </row>
    <row r="68" spans="1:5" ht="16.5" customHeight="1" x14ac:dyDescent="0.25">
      <c r="A68" s="191" t="s">
        <v>367</v>
      </c>
      <c r="B68" s="191"/>
      <c r="C68" s="191"/>
      <c r="D68" s="191"/>
      <c r="E68" s="191"/>
    </row>
    <row r="69" spans="1:5" ht="48.75" customHeight="1" x14ac:dyDescent="0.25">
      <c r="A69" s="30" t="s">
        <v>368</v>
      </c>
      <c r="B69" s="207" t="s">
        <v>369</v>
      </c>
      <c r="C69" s="208"/>
      <c r="D69" s="208"/>
      <c r="E69" s="209"/>
    </row>
    <row r="70" spans="1:5" x14ac:dyDescent="0.25">
      <c r="A70" s="191" t="s">
        <v>370</v>
      </c>
      <c r="B70" s="191"/>
      <c r="C70" s="191"/>
      <c r="D70" s="191"/>
      <c r="E70" s="191"/>
    </row>
    <row r="71" spans="1:5" ht="60" x14ac:dyDescent="0.25">
      <c r="A71" s="29" t="s">
        <v>371</v>
      </c>
      <c r="B71" s="190" t="s">
        <v>372</v>
      </c>
      <c r="C71" s="190"/>
      <c r="D71" s="190"/>
      <c r="E71" s="190"/>
    </row>
    <row r="72" spans="1:5" ht="15" customHeight="1" x14ac:dyDescent="0.25">
      <c r="A72" s="40" t="s">
        <v>373</v>
      </c>
      <c r="B72" s="201" t="s">
        <v>374</v>
      </c>
      <c r="C72" s="202"/>
      <c r="D72" s="203"/>
      <c r="E72" s="38" t="s">
        <v>375</v>
      </c>
    </row>
    <row r="73" spans="1:5" ht="200.1" customHeight="1" x14ac:dyDescent="0.25">
      <c r="A73" s="85" t="s">
        <v>376</v>
      </c>
      <c r="B73" s="204" t="s">
        <v>377</v>
      </c>
      <c r="C73" s="205"/>
      <c r="D73" s="206"/>
      <c r="E73" s="80" t="s">
        <v>1350</v>
      </c>
    </row>
    <row r="74" spans="1:5" x14ac:dyDescent="0.25">
      <c r="A74" s="191" t="s">
        <v>378</v>
      </c>
      <c r="B74" s="191"/>
      <c r="C74" s="191"/>
      <c r="D74" s="191"/>
      <c r="E74" s="191"/>
    </row>
    <row r="75" spans="1:5" ht="32.25" customHeight="1" x14ac:dyDescent="0.25">
      <c r="A75" s="30" t="s">
        <v>379</v>
      </c>
      <c r="B75" s="222" t="s">
        <v>1365</v>
      </c>
      <c r="C75" s="223"/>
      <c r="D75" s="223"/>
      <c r="E75" s="224"/>
    </row>
    <row r="76" spans="1:5" x14ac:dyDescent="0.25">
      <c r="A76" s="191" t="s">
        <v>380</v>
      </c>
      <c r="B76" s="191"/>
      <c r="C76" s="191"/>
      <c r="D76" s="191"/>
      <c r="E76" s="191"/>
    </row>
    <row r="77" spans="1:5" ht="60" x14ac:dyDescent="0.25">
      <c r="A77" s="29" t="s">
        <v>381</v>
      </c>
      <c r="B77" s="190" t="s">
        <v>382</v>
      </c>
      <c r="C77" s="190"/>
      <c r="D77" s="190"/>
      <c r="E77" s="190"/>
    </row>
    <row r="78" spans="1:5" ht="15" customHeight="1" x14ac:dyDescent="0.25">
      <c r="A78" s="37" t="s">
        <v>383</v>
      </c>
      <c r="B78" s="201" t="s">
        <v>384</v>
      </c>
      <c r="C78" s="202"/>
      <c r="D78" s="203"/>
      <c r="E78" s="38" t="s">
        <v>385</v>
      </c>
    </row>
    <row r="79" spans="1:5" ht="200.1" customHeight="1" x14ac:dyDescent="0.25">
      <c r="A79" s="85" t="s">
        <v>386</v>
      </c>
      <c r="B79" s="204" t="s">
        <v>387</v>
      </c>
      <c r="C79" s="205"/>
      <c r="D79" s="206"/>
      <c r="E79" s="80" t="s">
        <v>1350</v>
      </c>
    </row>
    <row r="80" spans="1:5" x14ac:dyDescent="0.25">
      <c r="A80" s="191" t="s">
        <v>388</v>
      </c>
      <c r="B80" s="191"/>
      <c r="C80" s="191"/>
      <c r="D80" s="191"/>
      <c r="E80" s="191"/>
    </row>
    <row r="81" spans="1:5" ht="48.75" customHeight="1" x14ac:dyDescent="0.25">
      <c r="A81" s="30" t="s">
        <v>389</v>
      </c>
      <c r="B81" s="207" t="s">
        <v>390</v>
      </c>
      <c r="C81" s="208"/>
      <c r="D81" s="208"/>
      <c r="E81" s="209"/>
    </row>
    <row r="82" spans="1:5" x14ac:dyDescent="0.25">
      <c r="A82" s="191" t="s">
        <v>391</v>
      </c>
      <c r="B82" s="191"/>
      <c r="C82" s="191"/>
      <c r="D82" s="191"/>
      <c r="E82" s="191"/>
    </row>
    <row r="83" spans="1:5" ht="60.75" customHeight="1" x14ac:dyDescent="0.25">
      <c r="A83" s="28" t="s">
        <v>392</v>
      </c>
      <c r="B83" s="190" t="s">
        <v>1378</v>
      </c>
      <c r="C83" s="190"/>
      <c r="D83" s="190"/>
      <c r="E83" s="190"/>
    </row>
    <row r="84" spans="1:5" ht="15" customHeight="1" x14ac:dyDescent="0.25">
      <c r="A84" s="37" t="s">
        <v>393</v>
      </c>
      <c r="B84" s="201" t="s">
        <v>394</v>
      </c>
      <c r="C84" s="202"/>
      <c r="D84" s="203"/>
      <c r="E84" s="38" t="s">
        <v>395</v>
      </c>
    </row>
    <row r="85" spans="1:5" ht="200.1" customHeight="1" x14ac:dyDescent="0.25">
      <c r="A85" s="85" t="s">
        <v>396</v>
      </c>
      <c r="B85" s="204" t="s">
        <v>397</v>
      </c>
      <c r="C85" s="205"/>
      <c r="D85" s="206"/>
      <c r="E85" s="80" t="s">
        <v>1350</v>
      </c>
    </row>
    <row r="86" spans="1:5" x14ac:dyDescent="0.25">
      <c r="A86" s="191" t="s">
        <v>398</v>
      </c>
      <c r="B86" s="191"/>
      <c r="C86" s="191"/>
      <c r="D86" s="191"/>
      <c r="E86" s="191"/>
    </row>
    <row r="87" spans="1:5" ht="58.5" customHeight="1" x14ac:dyDescent="0.25">
      <c r="A87" s="28" t="s">
        <v>399</v>
      </c>
      <c r="B87" s="190" t="s">
        <v>400</v>
      </c>
      <c r="C87" s="190"/>
      <c r="D87" s="190"/>
      <c r="E87" s="190"/>
    </row>
    <row r="88" spans="1:5" ht="15" customHeight="1" x14ac:dyDescent="0.25">
      <c r="A88" s="37" t="s">
        <v>401</v>
      </c>
      <c r="B88" s="201" t="s">
        <v>402</v>
      </c>
      <c r="C88" s="202"/>
      <c r="D88" s="203"/>
      <c r="E88" s="38" t="s">
        <v>403</v>
      </c>
    </row>
    <row r="89" spans="1:5" ht="200.1" customHeight="1" x14ac:dyDescent="0.25">
      <c r="A89" s="85" t="s">
        <v>404</v>
      </c>
      <c r="B89" s="204" t="s">
        <v>405</v>
      </c>
      <c r="C89" s="205"/>
      <c r="D89" s="206"/>
      <c r="E89" s="80" t="s">
        <v>1350</v>
      </c>
    </row>
    <row r="90" spans="1:5" x14ac:dyDescent="0.25">
      <c r="A90" s="191" t="s">
        <v>406</v>
      </c>
      <c r="B90" s="191"/>
      <c r="C90" s="191"/>
      <c r="D90" s="191"/>
      <c r="E90" s="191"/>
    </row>
    <row r="91" spans="1:5" ht="49.5" customHeight="1" x14ac:dyDescent="0.25">
      <c r="A91" s="30" t="s">
        <v>407</v>
      </c>
      <c r="B91" s="207" t="s">
        <v>408</v>
      </c>
      <c r="C91" s="208"/>
      <c r="D91" s="208"/>
      <c r="E91" s="209"/>
    </row>
    <row r="92" spans="1:5" x14ac:dyDescent="0.25">
      <c r="A92" s="191" t="s">
        <v>409</v>
      </c>
      <c r="B92" s="191"/>
      <c r="C92" s="191"/>
      <c r="D92" s="191"/>
      <c r="E92" s="191"/>
    </row>
    <row r="93" spans="1:5" ht="61.5" customHeight="1" x14ac:dyDescent="0.25">
      <c r="A93" s="29" t="s">
        <v>410</v>
      </c>
      <c r="B93" s="190" t="s">
        <v>411</v>
      </c>
      <c r="C93" s="190"/>
      <c r="D93" s="190"/>
      <c r="E93" s="190"/>
    </row>
    <row r="94" spans="1:5" ht="15" customHeight="1" x14ac:dyDescent="0.25">
      <c r="A94" s="37" t="s">
        <v>412</v>
      </c>
      <c r="B94" s="201" t="s">
        <v>413</v>
      </c>
      <c r="C94" s="202"/>
      <c r="D94" s="203"/>
      <c r="E94" s="38" t="s">
        <v>414</v>
      </c>
    </row>
    <row r="95" spans="1:5" ht="200.1" customHeight="1" x14ac:dyDescent="0.25">
      <c r="A95" s="85" t="s">
        <v>415</v>
      </c>
      <c r="B95" s="204" t="s">
        <v>416</v>
      </c>
      <c r="C95" s="205"/>
      <c r="D95" s="206"/>
      <c r="E95" s="80" t="s">
        <v>1350</v>
      </c>
    </row>
    <row r="96" spans="1:5" x14ac:dyDescent="0.25">
      <c r="A96" s="191" t="s">
        <v>417</v>
      </c>
      <c r="B96" s="191"/>
      <c r="C96" s="191"/>
      <c r="D96" s="191"/>
      <c r="E96" s="191"/>
    </row>
    <row r="97" spans="1:5" ht="32.25" customHeight="1" x14ac:dyDescent="0.25">
      <c r="A97" s="30" t="s">
        <v>418</v>
      </c>
      <c r="B97" s="207" t="s">
        <v>419</v>
      </c>
      <c r="C97" s="208"/>
      <c r="D97" s="208"/>
      <c r="E97" s="209"/>
    </row>
    <row r="98" spans="1:5" x14ac:dyDescent="0.25">
      <c r="A98" s="191" t="s">
        <v>420</v>
      </c>
      <c r="B98" s="191"/>
      <c r="C98" s="191"/>
      <c r="D98" s="191"/>
      <c r="E98" s="191"/>
    </row>
    <row r="99" spans="1:5" ht="63.75" customHeight="1" x14ac:dyDescent="0.25">
      <c r="A99" s="29" t="s">
        <v>421</v>
      </c>
      <c r="B99" s="190" t="s">
        <v>422</v>
      </c>
      <c r="C99" s="190"/>
      <c r="D99" s="190"/>
      <c r="E99" s="190"/>
    </row>
    <row r="100" spans="1:5" ht="15" customHeight="1" x14ac:dyDescent="0.25">
      <c r="A100" s="37" t="s">
        <v>423</v>
      </c>
      <c r="B100" s="201" t="s">
        <v>424</v>
      </c>
      <c r="C100" s="202"/>
      <c r="D100" s="203"/>
      <c r="E100" s="38" t="s">
        <v>425</v>
      </c>
    </row>
    <row r="101" spans="1:5" ht="200.1" customHeight="1" x14ac:dyDescent="0.25">
      <c r="A101" s="85" t="s">
        <v>426</v>
      </c>
      <c r="B101" s="204" t="s">
        <v>427</v>
      </c>
      <c r="C101" s="205"/>
      <c r="D101" s="206"/>
      <c r="E101" s="80" t="s">
        <v>1350</v>
      </c>
    </row>
    <row r="102" spans="1:5" x14ac:dyDescent="0.25">
      <c r="A102" s="191" t="s">
        <v>428</v>
      </c>
      <c r="B102" s="191"/>
      <c r="C102" s="191"/>
      <c r="D102" s="191"/>
      <c r="E102" s="191"/>
    </row>
    <row r="103" spans="1:5" ht="32.25" customHeight="1" x14ac:dyDescent="0.25">
      <c r="A103" s="30" t="s">
        <v>429</v>
      </c>
      <c r="B103" s="207" t="s">
        <v>430</v>
      </c>
      <c r="C103" s="208"/>
      <c r="D103" s="208"/>
      <c r="E103" s="209"/>
    </row>
    <row r="104" spans="1:5" x14ac:dyDescent="0.25">
      <c r="A104" s="191" t="s">
        <v>431</v>
      </c>
      <c r="B104" s="191"/>
      <c r="C104" s="191"/>
      <c r="D104" s="191"/>
      <c r="E104" s="191"/>
    </row>
    <row r="105" spans="1:5" ht="60" customHeight="1" x14ac:dyDescent="0.25">
      <c r="A105" s="29" t="s">
        <v>432</v>
      </c>
      <c r="B105" s="190" t="s">
        <v>433</v>
      </c>
      <c r="C105" s="190"/>
      <c r="D105" s="190"/>
      <c r="E105" s="190"/>
    </row>
    <row r="106" spans="1:5" ht="15" customHeight="1" x14ac:dyDescent="0.25">
      <c r="A106" s="37" t="s">
        <v>434</v>
      </c>
      <c r="B106" s="201" t="s">
        <v>435</v>
      </c>
      <c r="C106" s="202"/>
      <c r="D106" s="203"/>
      <c r="E106" s="38" t="s">
        <v>436</v>
      </c>
    </row>
    <row r="107" spans="1:5" ht="200.1" customHeight="1" x14ac:dyDescent="0.25">
      <c r="A107" s="86" t="s">
        <v>437</v>
      </c>
      <c r="B107" s="204" t="s">
        <v>438</v>
      </c>
      <c r="C107" s="205"/>
      <c r="D107" s="206"/>
      <c r="E107" s="80" t="s">
        <v>1350</v>
      </c>
    </row>
    <row r="108" spans="1:5" x14ac:dyDescent="0.25">
      <c r="A108" s="210" t="s">
        <v>439</v>
      </c>
      <c r="B108" s="210"/>
      <c r="C108" s="210"/>
      <c r="D108" s="210"/>
      <c r="E108" s="210"/>
    </row>
    <row r="109" spans="1:5" ht="36" customHeight="1" x14ac:dyDescent="0.25">
      <c r="A109" s="32" t="s">
        <v>440</v>
      </c>
      <c r="B109" s="211" t="s">
        <v>441</v>
      </c>
      <c r="C109" s="211"/>
      <c r="D109" s="211"/>
      <c r="E109" s="211"/>
    </row>
    <row r="110" spans="1:5" ht="16.5" customHeight="1" x14ac:dyDescent="0.25">
      <c r="A110" s="191" t="s">
        <v>442</v>
      </c>
      <c r="B110" s="191"/>
      <c r="C110" s="191"/>
      <c r="D110" s="191"/>
      <c r="E110" s="191"/>
    </row>
    <row r="111" spans="1:5" ht="63" customHeight="1" x14ac:dyDescent="0.25">
      <c r="A111" s="30" t="s">
        <v>443</v>
      </c>
      <c r="B111" s="225" t="s">
        <v>444</v>
      </c>
      <c r="C111" s="226"/>
      <c r="D111" s="226"/>
      <c r="E111" s="226"/>
    </row>
    <row r="112" spans="1:5" x14ac:dyDescent="0.25">
      <c r="A112" s="191" t="s">
        <v>445</v>
      </c>
      <c r="B112" s="191"/>
      <c r="C112" s="191"/>
      <c r="D112" s="191"/>
      <c r="E112" s="191"/>
    </row>
    <row r="113" spans="1:5" ht="62.25" customHeight="1" x14ac:dyDescent="0.25">
      <c r="A113" s="29" t="s">
        <v>446</v>
      </c>
      <c r="B113" s="190" t="s">
        <v>447</v>
      </c>
      <c r="C113" s="190"/>
      <c r="D113" s="190"/>
      <c r="E113" s="190"/>
    </row>
    <row r="114" spans="1:5" ht="15" customHeight="1" x14ac:dyDescent="0.25">
      <c r="A114" s="37" t="s">
        <v>448</v>
      </c>
      <c r="B114" s="201" t="s">
        <v>449</v>
      </c>
      <c r="C114" s="202"/>
      <c r="D114" s="203"/>
      <c r="E114" s="38" t="s">
        <v>450</v>
      </c>
    </row>
    <row r="115" spans="1:5" ht="200.1" customHeight="1" x14ac:dyDescent="0.25">
      <c r="A115" s="85" t="s">
        <v>451</v>
      </c>
      <c r="B115" s="204" t="s">
        <v>452</v>
      </c>
      <c r="C115" s="205"/>
      <c r="D115" s="206"/>
      <c r="E115" s="80" t="s">
        <v>1350</v>
      </c>
    </row>
    <row r="116" spans="1:5" x14ac:dyDescent="0.25">
      <c r="A116" s="191" t="s">
        <v>453</v>
      </c>
      <c r="B116" s="191"/>
      <c r="C116" s="191"/>
      <c r="D116" s="191"/>
      <c r="E116" s="191"/>
    </row>
    <row r="117" spans="1:5" ht="73.5" customHeight="1" x14ac:dyDescent="0.25">
      <c r="A117" s="30" t="s">
        <v>454</v>
      </c>
      <c r="B117" s="225" t="s">
        <v>1366</v>
      </c>
      <c r="C117" s="226"/>
      <c r="D117" s="226"/>
      <c r="E117" s="226"/>
    </row>
    <row r="118" spans="1:5" x14ac:dyDescent="0.25">
      <c r="A118" s="191" t="s">
        <v>455</v>
      </c>
      <c r="B118" s="191"/>
      <c r="C118" s="191"/>
      <c r="D118" s="191"/>
      <c r="E118" s="191"/>
    </row>
    <row r="119" spans="1:5" ht="59.25" customHeight="1" x14ac:dyDescent="0.25">
      <c r="A119" s="29" t="s">
        <v>456</v>
      </c>
      <c r="B119" s="190" t="s">
        <v>457</v>
      </c>
      <c r="C119" s="190"/>
      <c r="D119" s="190"/>
      <c r="E119" s="190"/>
    </row>
    <row r="120" spans="1:5" ht="15" customHeight="1" x14ac:dyDescent="0.25">
      <c r="A120" s="37" t="s">
        <v>458</v>
      </c>
      <c r="B120" s="201" t="s">
        <v>459</v>
      </c>
      <c r="C120" s="202"/>
      <c r="D120" s="203"/>
      <c r="E120" s="38" t="s">
        <v>460</v>
      </c>
    </row>
    <row r="121" spans="1:5" ht="200.1" customHeight="1" x14ac:dyDescent="0.25">
      <c r="A121" s="85" t="s">
        <v>461</v>
      </c>
      <c r="B121" s="204" t="s">
        <v>462</v>
      </c>
      <c r="C121" s="205"/>
      <c r="D121" s="206"/>
      <c r="E121" s="80" t="s">
        <v>1350</v>
      </c>
    </row>
    <row r="122" spans="1:5" x14ac:dyDescent="0.25">
      <c r="A122" s="191" t="s">
        <v>463</v>
      </c>
      <c r="B122" s="191"/>
      <c r="C122" s="191"/>
      <c r="D122" s="191"/>
      <c r="E122" s="191"/>
    </row>
    <row r="123" spans="1:5" ht="55.5" customHeight="1" x14ac:dyDescent="0.25">
      <c r="A123" s="34" t="s">
        <v>464</v>
      </c>
      <c r="B123" s="225" t="s">
        <v>1367</v>
      </c>
      <c r="C123" s="226"/>
      <c r="D123" s="226"/>
      <c r="E123" s="226"/>
    </row>
    <row r="124" spans="1:5" x14ac:dyDescent="0.25">
      <c r="A124" s="191" t="s">
        <v>465</v>
      </c>
      <c r="B124" s="191"/>
      <c r="C124" s="191"/>
      <c r="D124" s="191"/>
      <c r="E124" s="191"/>
    </row>
    <row r="125" spans="1:5" ht="59.25" customHeight="1" x14ac:dyDescent="0.25">
      <c r="A125" s="28" t="s">
        <v>466</v>
      </c>
      <c r="B125" s="190" t="s">
        <v>467</v>
      </c>
      <c r="C125" s="190"/>
      <c r="D125" s="190"/>
      <c r="E125" s="190"/>
    </row>
    <row r="126" spans="1:5" ht="15" customHeight="1" x14ac:dyDescent="0.25">
      <c r="A126" s="37" t="s">
        <v>468</v>
      </c>
      <c r="B126" s="201" t="s">
        <v>469</v>
      </c>
      <c r="C126" s="202"/>
      <c r="D126" s="203"/>
      <c r="E126" s="38" t="s">
        <v>470</v>
      </c>
    </row>
    <row r="127" spans="1:5" ht="200.1" customHeight="1" x14ac:dyDescent="0.25">
      <c r="A127" s="85" t="s">
        <v>471</v>
      </c>
      <c r="B127" s="204" t="s">
        <v>472</v>
      </c>
      <c r="C127" s="205"/>
      <c r="D127" s="206"/>
      <c r="E127" s="80" t="s">
        <v>1350</v>
      </c>
    </row>
    <row r="128" spans="1:5" x14ac:dyDescent="0.25">
      <c r="A128" s="191" t="s">
        <v>473</v>
      </c>
      <c r="B128" s="191"/>
      <c r="C128" s="191"/>
      <c r="D128" s="191"/>
      <c r="E128" s="191"/>
    </row>
    <row r="129" spans="1:5" ht="46.5" customHeight="1" x14ac:dyDescent="0.25">
      <c r="A129" s="34" t="s">
        <v>474</v>
      </c>
      <c r="B129" s="213" t="s">
        <v>475</v>
      </c>
      <c r="C129" s="226"/>
      <c r="D129" s="226"/>
      <c r="E129" s="226"/>
    </row>
    <row r="130" spans="1:5" x14ac:dyDescent="0.25">
      <c r="A130" s="191" t="s">
        <v>476</v>
      </c>
      <c r="B130" s="191"/>
      <c r="C130" s="191"/>
      <c r="D130" s="191"/>
      <c r="E130" s="191"/>
    </row>
    <row r="131" spans="1:5" ht="60" customHeight="1" x14ac:dyDescent="0.25">
      <c r="A131" s="29" t="s">
        <v>477</v>
      </c>
      <c r="B131" s="190" t="s">
        <v>1379</v>
      </c>
      <c r="C131" s="190"/>
      <c r="D131" s="190"/>
      <c r="E131" s="190"/>
    </row>
    <row r="132" spans="1:5" ht="15" customHeight="1" x14ac:dyDescent="0.25">
      <c r="A132" s="39" t="s">
        <v>478</v>
      </c>
      <c r="B132" s="201" t="s">
        <v>479</v>
      </c>
      <c r="C132" s="202"/>
      <c r="D132" s="203"/>
      <c r="E132" s="38" t="s">
        <v>480</v>
      </c>
    </row>
    <row r="133" spans="1:5" ht="200.1" customHeight="1" x14ac:dyDescent="0.25">
      <c r="A133" s="85" t="s">
        <v>481</v>
      </c>
      <c r="B133" s="204" t="s">
        <v>482</v>
      </c>
      <c r="C133" s="205"/>
      <c r="D133" s="206"/>
      <c r="E133" s="80" t="s">
        <v>1350</v>
      </c>
    </row>
  </sheetData>
  <mergeCells count="131">
    <mergeCell ref="A56:E56"/>
    <mergeCell ref="A58:E58"/>
    <mergeCell ref="B59:E59"/>
    <mergeCell ref="A86:E86"/>
    <mergeCell ref="A82:E82"/>
    <mergeCell ref="B83:E83"/>
    <mergeCell ref="B72:D72"/>
    <mergeCell ref="B73:D73"/>
    <mergeCell ref="B71:E71"/>
    <mergeCell ref="A76:E76"/>
    <mergeCell ref="B77:E77"/>
    <mergeCell ref="B78:D78"/>
    <mergeCell ref="B97:E97"/>
    <mergeCell ref="A102:E102"/>
    <mergeCell ref="A96:E96"/>
    <mergeCell ref="A98:E98"/>
    <mergeCell ref="B99:E99"/>
    <mergeCell ref="B100:D100"/>
    <mergeCell ref="B101:D101"/>
    <mergeCell ref="A62:E62"/>
    <mergeCell ref="B63:E63"/>
    <mergeCell ref="A40:E40"/>
    <mergeCell ref="A104:E104"/>
    <mergeCell ref="B105:E105"/>
    <mergeCell ref="B132:D132"/>
    <mergeCell ref="B133:D133"/>
    <mergeCell ref="B106:D106"/>
    <mergeCell ref="B103:E103"/>
    <mergeCell ref="B107:D107"/>
    <mergeCell ref="A128:E128"/>
    <mergeCell ref="A122:E122"/>
    <mergeCell ref="A124:E124"/>
    <mergeCell ref="B125:E125"/>
    <mergeCell ref="A130:E130"/>
    <mergeCell ref="B131:E131"/>
    <mergeCell ref="B117:E117"/>
    <mergeCell ref="B123:E123"/>
    <mergeCell ref="B129:E129"/>
    <mergeCell ref="A108:E108"/>
    <mergeCell ref="B109:E109"/>
    <mergeCell ref="A110:E110"/>
    <mergeCell ref="B111:E111"/>
    <mergeCell ref="A116:E116"/>
    <mergeCell ref="A112:E112"/>
    <mergeCell ref="B113:E113"/>
    <mergeCell ref="B115:D115"/>
    <mergeCell ref="A118:E118"/>
    <mergeCell ref="B119:E119"/>
    <mergeCell ref="B120:D120"/>
    <mergeCell ref="B121:D121"/>
    <mergeCell ref="B126:D126"/>
    <mergeCell ref="B127:D127"/>
    <mergeCell ref="B41:E41"/>
    <mergeCell ref="B51:E51"/>
    <mergeCell ref="A44:E44"/>
    <mergeCell ref="A50:E50"/>
    <mergeCell ref="A52:E52"/>
    <mergeCell ref="B79:D79"/>
    <mergeCell ref="B81:E81"/>
    <mergeCell ref="A74:E74"/>
    <mergeCell ref="A80:E80"/>
    <mergeCell ref="B69:E69"/>
    <mergeCell ref="B75:E75"/>
    <mergeCell ref="B84:D84"/>
    <mergeCell ref="B85:D85"/>
    <mergeCell ref="B114:D114"/>
    <mergeCell ref="B53:E53"/>
    <mergeCell ref="A46:E46"/>
    <mergeCell ref="B47:E47"/>
    <mergeCell ref="B39:D39"/>
    <mergeCell ref="B42:D42"/>
    <mergeCell ref="B13:E13"/>
    <mergeCell ref="A20:E20"/>
    <mergeCell ref="B9:E9"/>
    <mergeCell ref="A12:E12"/>
    <mergeCell ref="A68:E68"/>
    <mergeCell ref="A66:E66"/>
    <mergeCell ref="B67:E67"/>
    <mergeCell ref="A22:E22"/>
    <mergeCell ref="B43:D43"/>
    <mergeCell ref="B48:D48"/>
    <mergeCell ref="B49:D49"/>
    <mergeCell ref="B54:D54"/>
    <mergeCell ref="B55:D55"/>
    <mergeCell ref="B60:D60"/>
    <mergeCell ref="B61:D61"/>
    <mergeCell ref="B64:D64"/>
    <mergeCell ref="B65:D65"/>
    <mergeCell ref="A24:E24"/>
    <mergeCell ref="B25:E25"/>
    <mergeCell ref="A30:E30"/>
    <mergeCell ref="B31:E31"/>
    <mergeCell ref="A16:E16"/>
    <mergeCell ref="B14:D14"/>
    <mergeCell ref="B15:D15"/>
    <mergeCell ref="B18:D18"/>
    <mergeCell ref="B19:D19"/>
    <mergeCell ref="B26:D26"/>
    <mergeCell ref="B27:D27"/>
    <mergeCell ref="B32:D32"/>
    <mergeCell ref="B33:D33"/>
    <mergeCell ref="B38:D38"/>
    <mergeCell ref="B17:E17"/>
    <mergeCell ref="A36:E36"/>
    <mergeCell ref="B37:E37"/>
    <mergeCell ref="A28:E28"/>
    <mergeCell ref="A34:E34"/>
    <mergeCell ref="B2:E2"/>
    <mergeCell ref="B45:E45"/>
    <mergeCell ref="B88:D88"/>
    <mergeCell ref="B89:D89"/>
    <mergeCell ref="B91:E91"/>
    <mergeCell ref="B94:D94"/>
    <mergeCell ref="B95:D95"/>
    <mergeCell ref="A92:E92"/>
    <mergeCell ref="B93:E93"/>
    <mergeCell ref="A70:E70"/>
    <mergeCell ref="B87:E87"/>
    <mergeCell ref="A90:E90"/>
    <mergeCell ref="A4:E4"/>
    <mergeCell ref="B5:E5"/>
    <mergeCell ref="A6:E6"/>
    <mergeCell ref="B7:E7"/>
    <mergeCell ref="A8:E8"/>
    <mergeCell ref="B57:E57"/>
    <mergeCell ref="B35:E35"/>
    <mergeCell ref="B29:E29"/>
    <mergeCell ref="B23:E23"/>
    <mergeCell ref="B21:E21"/>
    <mergeCell ref="B10:D10"/>
    <mergeCell ref="B11:D11"/>
  </mergeCells>
  <conditionalFormatting sqref="A11">
    <cfRule type="containsText" dxfId="815" priority="361" operator="containsText" text="NA">
      <formula>NOT(ISERROR(SEARCH("NA",A11)))</formula>
    </cfRule>
    <cfRule type="containsText" dxfId="814" priority="362" operator="containsText" text="TBD">
      <formula>NOT(ISERROR(SEARCH("TBD",A11)))</formula>
    </cfRule>
    <cfRule type="containsText" dxfId="813" priority="363" operator="containsText" text="NI">
      <formula>NOT(ISERROR(SEARCH("NI",A11)))</formula>
    </cfRule>
    <cfRule type="containsText" dxfId="812" priority="364" operator="containsText" text="PI">
      <formula>NOT(ISERROR(SEARCH("PI",A11)))</formula>
    </cfRule>
    <cfRule type="containsText" dxfId="811" priority="365" operator="containsText" text="LI">
      <formula>NOT(ISERROR(SEARCH("LI",A11)))</formula>
    </cfRule>
    <cfRule type="containsText" dxfId="810" priority="366" operator="containsText" text="FI">
      <formula>NOT(ISERROR(SEARCH("FI",A11)))</formula>
    </cfRule>
  </conditionalFormatting>
  <conditionalFormatting sqref="A10">
    <cfRule type="containsText" dxfId="809" priority="367" operator="containsText" text="NA">
      <formula>NOT(ISERROR(SEARCH("NA",A10)))</formula>
    </cfRule>
    <cfRule type="containsText" dxfId="808" priority="368" operator="containsText" text="TBD">
      <formula>NOT(ISERROR(SEARCH("TBD",A10)))</formula>
    </cfRule>
    <cfRule type="containsText" dxfId="807" priority="369" operator="containsText" text="NI">
      <formula>NOT(ISERROR(SEARCH("NI",A10)))</formula>
    </cfRule>
    <cfRule type="containsText" dxfId="806" priority="370" operator="containsText" text="PI">
      <formula>NOT(ISERROR(SEARCH("PI",A10)))</formula>
    </cfRule>
    <cfRule type="containsText" dxfId="805" priority="371" operator="containsText" text="LI">
      <formula>NOT(ISERROR(SEARCH("LI",A10)))</formula>
    </cfRule>
    <cfRule type="containsText" dxfId="804" priority="372" operator="containsText" text="FI">
      <formula>NOT(ISERROR(SEARCH("FI",A10)))</formula>
    </cfRule>
  </conditionalFormatting>
  <conditionalFormatting sqref="A14">
    <cfRule type="containsText" dxfId="803" priority="355" operator="containsText" text="NA">
      <formula>NOT(ISERROR(SEARCH("NA",A14)))</formula>
    </cfRule>
    <cfRule type="containsText" dxfId="802" priority="356" operator="containsText" text="TBD">
      <formula>NOT(ISERROR(SEARCH("TBD",A14)))</formula>
    </cfRule>
    <cfRule type="containsText" dxfId="801" priority="357" operator="containsText" text="NI">
      <formula>NOT(ISERROR(SEARCH("NI",A14)))</formula>
    </cfRule>
    <cfRule type="containsText" dxfId="800" priority="358" operator="containsText" text="PI">
      <formula>NOT(ISERROR(SEARCH("PI",A14)))</formula>
    </cfRule>
    <cfRule type="containsText" dxfId="799" priority="359" operator="containsText" text="LI">
      <formula>NOT(ISERROR(SEARCH("LI",A14)))</formula>
    </cfRule>
    <cfRule type="containsText" dxfId="798" priority="360" operator="containsText" text="FI">
      <formula>NOT(ISERROR(SEARCH("FI",A14)))</formula>
    </cfRule>
  </conditionalFormatting>
  <conditionalFormatting sqref="A15">
    <cfRule type="containsText" dxfId="797" priority="349" operator="containsText" text="NA">
      <formula>NOT(ISERROR(SEARCH("NA",A15)))</formula>
    </cfRule>
    <cfRule type="containsText" dxfId="796" priority="350" operator="containsText" text="TBD">
      <formula>NOT(ISERROR(SEARCH("TBD",A15)))</formula>
    </cfRule>
    <cfRule type="containsText" dxfId="795" priority="351" operator="containsText" text="NI">
      <formula>NOT(ISERROR(SEARCH("NI",A15)))</formula>
    </cfRule>
    <cfRule type="containsText" dxfId="794" priority="352" operator="containsText" text="PI">
      <formula>NOT(ISERROR(SEARCH("PI",A15)))</formula>
    </cfRule>
    <cfRule type="containsText" dxfId="793" priority="353" operator="containsText" text="LI">
      <formula>NOT(ISERROR(SEARCH("LI",A15)))</formula>
    </cfRule>
    <cfRule type="containsText" dxfId="792" priority="354" operator="containsText" text="FI">
      <formula>NOT(ISERROR(SEARCH("FI",A15)))</formula>
    </cfRule>
  </conditionalFormatting>
  <conditionalFormatting sqref="A18">
    <cfRule type="containsText" dxfId="791" priority="235" operator="containsText" text="NA">
      <formula>NOT(ISERROR(SEARCH("NA",A18)))</formula>
    </cfRule>
    <cfRule type="containsText" dxfId="790" priority="236" operator="containsText" text="TBD">
      <formula>NOT(ISERROR(SEARCH("TBD",A18)))</formula>
    </cfRule>
    <cfRule type="containsText" dxfId="789" priority="237" operator="containsText" text="NI">
      <formula>NOT(ISERROR(SEARCH("NI",A18)))</formula>
    </cfRule>
    <cfRule type="containsText" dxfId="788" priority="238" operator="containsText" text="PI">
      <formula>NOT(ISERROR(SEARCH("PI",A18)))</formula>
    </cfRule>
    <cfRule type="containsText" dxfId="787" priority="239" operator="containsText" text="LI">
      <formula>NOT(ISERROR(SEARCH("LI",A18)))</formula>
    </cfRule>
    <cfRule type="containsText" dxfId="786" priority="240" operator="containsText" text="FI">
      <formula>NOT(ISERROR(SEARCH("FI",A18)))</formula>
    </cfRule>
  </conditionalFormatting>
  <conditionalFormatting sqref="A19">
    <cfRule type="containsText" dxfId="785" priority="229" operator="containsText" text="NA">
      <formula>NOT(ISERROR(SEARCH("NA",A19)))</formula>
    </cfRule>
    <cfRule type="containsText" dxfId="784" priority="230" operator="containsText" text="TBD">
      <formula>NOT(ISERROR(SEARCH("TBD",A19)))</formula>
    </cfRule>
    <cfRule type="containsText" dxfId="783" priority="231" operator="containsText" text="NI">
      <formula>NOT(ISERROR(SEARCH("NI",A19)))</formula>
    </cfRule>
    <cfRule type="containsText" dxfId="782" priority="232" operator="containsText" text="PI">
      <formula>NOT(ISERROR(SEARCH("PI",A19)))</formula>
    </cfRule>
    <cfRule type="containsText" dxfId="781" priority="233" operator="containsText" text="LI">
      <formula>NOT(ISERROR(SEARCH("LI",A19)))</formula>
    </cfRule>
    <cfRule type="containsText" dxfId="780" priority="234" operator="containsText" text="FI">
      <formula>NOT(ISERROR(SEARCH("FI",A19)))</formula>
    </cfRule>
  </conditionalFormatting>
  <conditionalFormatting sqref="A26">
    <cfRule type="containsText" dxfId="779" priority="223" operator="containsText" text="NA">
      <formula>NOT(ISERROR(SEARCH("NA",A26)))</formula>
    </cfRule>
    <cfRule type="containsText" dxfId="778" priority="224" operator="containsText" text="TBD">
      <formula>NOT(ISERROR(SEARCH("TBD",A26)))</formula>
    </cfRule>
    <cfRule type="containsText" dxfId="777" priority="225" operator="containsText" text="NI">
      <formula>NOT(ISERROR(SEARCH("NI",A26)))</formula>
    </cfRule>
    <cfRule type="containsText" dxfId="776" priority="226" operator="containsText" text="PI">
      <formula>NOT(ISERROR(SEARCH("PI",A26)))</formula>
    </cfRule>
    <cfRule type="containsText" dxfId="775" priority="227" operator="containsText" text="LI">
      <formula>NOT(ISERROR(SEARCH("LI",A26)))</formula>
    </cfRule>
    <cfRule type="containsText" dxfId="774" priority="228" operator="containsText" text="FI">
      <formula>NOT(ISERROR(SEARCH("FI",A26)))</formula>
    </cfRule>
  </conditionalFormatting>
  <conditionalFormatting sqref="A27">
    <cfRule type="containsText" dxfId="773" priority="217" operator="containsText" text="NA">
      <formula>NOT(ISERROR(SEARCH("NA",A27)))</formula>
    </cfRule>
    <cfRule type="containsText" dxfId="772" priority="218" operator="containsText" text="TBD">
      <formula>NOT(ISERROR(SEARCH("TBD",A27)))</formula>
    </cfRule>
    <cfRule type="containsText" dxfId="771" priority="219" operator="containsText" text="NI">
      <formula>NOT(ISERROR(SEARCH("NI",A27)))</formula>
    </cfRule>
    <cfRule type="containsText" dxfId="770" priority="220" operator="containsText" text="PI">
      <formula>NOT(ISERROR(SEARCH("PI",A27)))</formula>
    </cfRule>
    <cfRule type="containsText" dxfId="769" priority="221" operator="containsText" text="LI">
      <formula>NOT(ISERROR(SEARCH("LI",A27)))</formula>
    </cfRule>
    <cfRule type="containsText" dxfId="768" priority="222" operator="containsText" text="FI">
      <formula>NOT(ISERROR(SEARCH("FI",A27)))</formula>
    </cfRule>
  </conditionalFormatting>
  <conditionalFormatting sqref="A32">
    <cfRule type="containsText" dxfId="767" priority="211" operator="containsText" text="NA">
      <formula>NOT(ISERROR(SEARCH("NA",A32)))</formula>
    </cfRule>
    <cfRule type="containsText" dxfId="766" priority="212" operator="containsText" text="TBD">
      <formula>NOT(ISERROR(SEARCH("TBD",A32)))</formula>
    </cfRule>
    <cfRule type="containsText" dxfId="765" priority="213" operator="containsText" text="NI">
      <formula>NOT(ISERROR(SEARCH("NI",A32)))</formula>
    </cfRule>
    <cfRule type="containsText" dxfId="764" priority="214" operator="containsText" text="PI">
      <formula>NOT(ISERROR(SEARCH("PI",A32)))</formula>
    </cfRule>
    <cfRule type="containsText" dxfId="763" priority="215" operator="containsText" text="LI">
      <formula>NOT(ISERROR(SEARCH("LI",A32)))</formula>
    </cfRule>
    <cfRule type="containsText" dxfId="762" priority="216" operator="containsText" text="FI">
      <formula>NOT(ISERROR(SEARCH("FI",A32)))</formula>
    </cfRule>
  </conditionalFormatting>
  <conditionalFormatting sqref="A33">
    <cfRule type="containsText" dxfId="761" priority="205" operator="containsText" text="NA">
      <formula>NOT(ISERROR(SEARCH("NA",A33)))</formula>
    </cfRule>
    <cfRule type="containsText" dxfId="760" priority="206" operator="containsText" text="TBD">
      <formula>NOT(ISERROR(SEARCH("TBD",A33)))</formula>
    </cfRule>
    <cfRule type="containsText" dxfId="759" priority="207" operator="containsText" text="NI">
      <formula>NOT(ISERROR(SEARCH("NI",A33)))</formula>
    </cfRule>
    <cfRule type="containsText" dxfId="758" priority="208" operator="containsText" text="PI">
      <formula>NOT(ISERROR(SEARCH("PI",A33)))</formula>
    </cfRule>
    <cfRule type="containsText" dxfId="757" priority="209" operator="containsText" text="LI">
      <formula>NOT(ISERROR(SEARCH("LI",A33)))</formula>
    </cfRule>
    <cfRule type="containsText" dxfId="756" priority="210" operator="containsText" text="FI">
      <formula>NOT(ISERROR(SEARCH("FI",A33)))</formula>
    </cfRule>
  </conditionalFormatting>
  <conditionalFormatting sqref="A38">
    <cfRule type="containsText" dxfId="755" priority="199" operator="containsText" text="NA">
      <formula>NOT(ISERROR(SEARCH("NA",A38)))</formula>
    </cfRule>
    <cfRule type="containsText" dxfId="754" priority="200" operator="containsText" text="TBD">
      <formula>NOT(ISERROR(SEARCH("TBD",A38)))</formula>
    </cfRule>
    <cfRule type="containsText" dxfId="753" priority="201" operator="containsText" text="NI">
      <formula>NOT(ISERROR(SEARCH("NI",A38)))</formula>
    </cfRule>
    <cfRule type="containsText" dxfId="752" priority="202" operator="containsText" text="PI">
      <formula>NOT(ISERROR(SEARCH("PI",A38)))</formula>
    </cfRule>
    <cfRule type="containsText" dxfId="751" priority="203" operator="containsText" text="LI">
      <formula>NOT(ISERROR(SEARCH("LI",A38)))</formula>
    </cfRule>
    <cfRule type="containsText" dxfId="750" priority="204" operator="containsText" text="FI">
      <formula>NOT(ISERROR(SEARCH("FI",A38)))</formula>
    </cfRule>
  </conditionalFormatting>
  <conditionalFormatting sqref="A39">
    <cfRule type="containsText" dxfId="749" priority="193" operator="containsText" text="NA">
      <formula>NOT(ISERROR(SEARCH("NA",A39)))</formula>
    </cfRule>
    <cfRule type="containsText" dxfId="748" priority="194" operator="containsText" text="TBD">
      <formula>NOT(ISERROR(SEARCH("TBD",A39)))</formula>
    </cfRule>
    <cfRule type="containsText" dxfId="747" priority="195" operator="containsText" text="NI">
      <formula>NOT(ISERROR(SEARCH("NI",A39)))</formula>
    </cfRule>
    <cfRule type="containsText" dxfId="746" priority="196" operator="containsText" text="PI">
      <formula>NOT(ISERROR(SEARCH("PI",A39)))</formula>
    </cfRule>
    <cfRule type="containsText" dxfId="745" priority="197" operator="containsText" text="LI">
      <formula>NOT(ISERROR(SEARCH("LI",A39)))</formula>
    </cfRule>
    <cfRule type="containsText" dxfId="744" priority="198" operator="containsText" text="FI">
      <formula>NOT(ISERROR(SEARCH("FI",A39)))</formula>
    </cfRule>
  </conditionalFormatting>
  <conditionalFormatting sqref="A42">
    <cfRule type="containsText" dxfId="743" priority="187" operator="containsText" text="NA">
      <formula>NOT(ISERROR(SEARCH("NA",A42)))</formula>
    </cfRule>
    <cfRule type="containsText" dxfId="742" priority="188" operator="containsText" text="TBD">
      <formula>NOT(ISERROR(SEARCH("TBD",A42)))</formula>
    </cfRule>
    <cfRule type="containsText" dxfId="741" priority="189" operator="containsText" text="NI">
      <formula>NOT(ISERROR(SEARCH("NI",A42)))</formula>
    </cfRule>
    <cfRule type="containsText" dxfId="740" priority="190" operator="containsText" text="PI">
      <formula>NOT(ISERROR(SEARCH("PI",A42)))</formula>
    </cfRule>
    <cfRule type="containsText" dxfId="739" priority="191" operator="containsText" text="LI">
      <formula>NOT(ISERROR(SEARCH("LI",A42)))</formula>
    </cfRule>
    <cfRule type="containsText" dxfId="738" priority="192" operator="containsText" text="FI">
      <formula>NOT(ISERROR(SEARCH("FI",A42)))</formula>
    </cfRule>
  </conditionalFormatting>
  <conditionalFormatting sqref="A43">
    <cfRule type="containsText" dxfId="737" priority="181" operator="containsText" text="NA">
      <formula>NOT(ISERROR(SEARCH("NA",A43)))</formula>
    </cfRule>
    <cfRule type="containsText" dxfId="736" priority="182" operator="containsText" text="TBD">
      <formula>NOT(ISERROR(SEARCH("TBD",A43)))</formula>
    </cfRule>
    <cfRule type="containsText" dxfId="735" priority="183" operator="containsText" text="NI">
      <formula>NOT(ISERROR(SEARCH("NI",A43)))</formula>
    </cfRule>
    <cfRule type="containsText" dxfId="734" priority="184" operator="containsText" text="PI">
      <formula>NOT(ISERROR(SEARCH("PI",A43)))</formula>
    </cfRule>
    <cfRule type="containsText" dxfId="733" priority="185" operator="containsText" text="LI">
      <formula>NOT(ISERROR(SEARCH("LI",A43)))</formula>
    </cfRule>
    <cfRule type="containsText" dxfId="732" priority="186" operator="containsText" text="FI">
      <formula>NOT(ISERROR(SEARCH("FI",A43)))</formula>
    </cfRule>
  </conditionalFormatting>
  <conditionalFormatting sqref="A48">
    <cfRule type="containsText" dxfId="731" priority="175" operator="containsText" text="NA">
      <formula>NOT(ISERROR(SEARCH("NA",A48)))</formula>
    </cfRule>
    <cfRule type="containsText" dxfId="730" priority="176" operator="containsText" text="TBD">
      <formula>NOT(ISERROR(SEARCH("TBD",A48)))</formula>
    </cfRule>
    <cfRule type="containsText" dxfId="729" priority="177" operator="containsText" text="NI">
      <formula>NOT(ISERROR(SEARCH("NI",A48)))</formula>
    </cfRule>
    <cfRule type="containsText" dxfId="728" priority="178" operator="containsText" text="PI">
      <formula>NOT(ISERROR(SEARCH("PI",A48)))</formula>
    </cfRule>
    <cfRule type="containsText" dxfId="727" priority="179" operator="containsText" text="LI">
      <formula>NOT(ISERROR(SEARCH("LI",A48)))</formula>
    </cfRule>
    <cfRule type="containsText" dxfId="726" priority="180" operator="containsText" text="FI">
      <formula>NOT(ISERROR(SEARCH("FI",A48)))</formula>
    </cfRule>
  </conditionalFormatting>
  <conditionalFormatting sqref="A49">
    <cfRule type="containsText" dxfId="725" priority="169" operator="containsText" text="NA">
      <formula>NOT(ISERROR(SEARCH("NA",A49)))</formula>
    </cfRule>
    <cfRule type="containsText" dxfId="724" priority="170" operator="containsText" text="TBD">
      <formula>NOT(ISERROR(SEARCH("TBD",A49)))</formula>
    </cfRule>
    <cfRule type="containsText" dxfId="723" priority="171" operator="containsText" text="NI">
      <formula>NOT(ISERROR(SEARCH("NI",A49)))</formula>
    </cfRule>
    <cfRule type="containsText" dxfId="722" priority="172" operator="containsText" text="PI">
      <formula>NOT(ISERROR(SEARCH("PI",A49)))</formula>
    </cfRule>
    <cfRule type="containsText" dxfId="721" priority="173" operator="containsText" text="LI">
      <formula>NOT(ISERROR(SEARCH("LI",A49)))</formula>
    </cfRule>
    <cfRule type="containsText" dxfId="720" priority="174" operator="containsText" text="FI">
      <formula>NOT(ISERROR(SEARCH("FI",A49)))</formula>
    </cfRule>
  </conditionalFormatting>
  <conditionalFormatting sqref="A54">
    <cfRule type="containsText" dxfId="719" priority="163" operator="containsText" text="NA">
      <formula>NOT(ISERROR(SEARCH("NA",A54)))</formula>
    </cfRule>
    <cfRule type="containsText" dxfId="718" priority="164" operator="containsText" text="TBD">
      <formula>NOT(ISERROR(SEARCH("TBD",A54)))</formula>
    </cfRule>
    <cfRule type="containsText" dxfId="717" priority="165" operator="containsText" text="NI">
      <formula>NOT(ISERROR(SEARCH("NI",A54)))</formula>
    </cfRule>
    <cfRule type="containsText" dxfId="716" priority="166" operator="containsText" text="PI">
      <formula>NOT(ISERROR(SEARCH("PI",A54)))</formula>
    </cfRule>
    <cfRule type="containsText" dxfId="715" priority="167" operator="containsText" text="LI">
      <formula>NOT(ISERROR(SEARCH("LI",A54)))</formula>
    </cfRule>
    <cfRule type="containsText" dxfId="714" priority="168" operator="containsText" text="FI">
      <formula>NOT(ISERROR(SEARCH("FI",A54)))</formula>
    </cfRule>
  </conditionalFormatting>
  <conditionalFormatting sqref="A55">
    <cfRule type="containsText" dxfId="713" priority="157" operator="containsText" text="NA">
      <formula>NOT(ISERROR(SEARCH("NA",A55)))</formula>
    </cfRule>
    <cfRule type="containsText" dxfId="712" priority="158" operator="containsText" text="TBD">
      <formula>NOT(ISERROR(SEARCH("TBD",A55)))</formula>
    </cfRule>
    <cfRule type="containsText" dxfId="711" priority="159" operator="containsText" text="NI">
      <formula>NOT(ISERROR(SEARCH("NI",A55)))</formula>
    </cfRule>
    <cfRule type="containsText" dxfId="710" priority="160" operator="containsText" text="PI">
      <formula>NOT(ISERROR(SEARCH("PI",A55)))</formula>
    </cfRule>
    <cfRule type="containsText" dxfId="709" priority="161" operator="containsText" text="LI">
      <formula>NOT(ISERROR(SEARCH("LI",A55)))</formula>
    </cfRule>
    <cfRule type="containsText" dxfId="708" priority="162" operator="containsText" text="FI">
      <formula>NOT(ISERROR(SEARCH("FI",A55)))</formula>
    </cfRule>
  </conditionalFormatting>
  <conditionalFormatting sqref="A60">
    <cfRule type="containsText" dxfId="707" priority="151" operator="containsText" text="NA">
      <formula>NOT(ISERROR(SEARCH("NA",A60)))</formula>
    </cfRule>
    <cfRule type="containsText" dxfId="706" priority="152" operator="containsText" text="TBD">
      <formula>NOT(ISERROR(SEARCH("TBD",A60)))</formula>
    </cfRule>
    <cfRule type="containsText" dxfId="705" priority="153" operator="containsText" text="NI">
      <formula>NOT(ISERROR(SEARCH("NI",A60)))</formula>
    </cfRule>
    <cfRule type="containsText" dxfId="704" priority="154" operator="containsText" text="PI">
      <formula>NOT(ISERROR(SEARCH("PI",A60)))</formula>
    </cfRule>
    <cfRule type="containsText" dxfId="703" priority="155" operator="containsText" text="LI">
      <formula>NOT(ISERROR(SEARCH("LI",A60)))</formula>
    </cfRule>
    <cfRule type="containsText" dxfId="702" priority="156" operator="containsText" text="FI">
      <formula>NOT(ISERROR(SEARCH("FI",A60)))</formula>
    </cfRule>
  </conditionalFormatting>
  <conditionalFormatting sqref="A61">
    <cfRule type="containsText" dxfId="701" priority="145" operator="containsText" text="NA">
      <formula>NOT(ISERROR(SEARCH("NA",A61)))</formula>
    </cfRule>
    <cfRule type="containsText" dxfId="700" priority="146" operator="containsText" text="TBD">
      <formula>NOT(ISERROR(SEARCH("TBD",A61)))</formula>
    </cfRule>
    <cfRule type="containsText" dxfId="699" priority="147" operator="containsText" text="NI">
      <formula>NOT(ISERROR(SEARCH("NI",A61)))</formula>
    </cfRule>
    <cfRule type="containsText" dxfId="698" priority="148" operator="containsText" text="PI">
      <formula>NOT(ISERROR(SEARCH("PI",A61)))</formula>
    </cfRule>
    <cfRule type="containsText" dxfId="697" priority="149" operator="containsText" text="LI">
      <formula>NOT(ISERROR(SEARCH("LI",A61)))</formula>
    </cfRule>
    <cfRule type="containsText" dxfId="696" priority="150" operator="containsText" text="FI">
      <formula>NOT(ISERROR(SEARCH("FI",A61)))</formula>
    </cfRule>
  </conditionalFormatting>
  <conditionalFormatting sqref="A64">
    <cfRule type="containsText" dxfId="695" priority="139" operator="containsText" text="NA">
      <formula>NOT(ISERROR(SEARCH("NA",A64)))</formula>
    </cfRule>
    <cfRule type="containsText" dxfId="694" priority="140" operator="containsText" text="TBD">
      <formula>NOT(ISERROR(SEARCH("TBD",A64)))</formula>
    </cfRule>
    <cfRule type="containsText" dxfId="693" priority="141" operator="containsText" text="NI">
      <formula>NOT(ISERROR(SEARCH("NI",A64)))</formula>
    </cfRule>
    <cfRule type="containsText" dxfId="692" priority="142" operator="containsText" text="PI">
      <formula>NOT(ISERROR(SEARCH("PI",A64)))</formula>
    </cfRule>
    <cfRule type="containsText" dxfId="691" priority="143" operator="containsText" text="LI">
      <formula>NOT(ISERROR(SEARCH("LI",A64)))</formula>
    </cfRule>
    <cfRule type="containsText" dxfId="690" priority="144" operator="containsText" text="FI">
      <formula>NOT(ISERROR(SEARCH("FI",A64)))</formula>
    </cfRule>
  </conditionalFormatting>
  <conditionalFormatting sqref="A65">
    <cfRule type="containsText" dxfId="689" priority="133" operator="containsText" text="NA">
      <formula>NOT(ISERROR(SEARCH("NA",A65)))</formula>
    </cfRule>
    <cfRule type="containsText" dxfId="688" priority="134" operator="containsText" text="TBD">
      <formula>NOT(ISERROR(SEARCH("TBD",A65)))</formula>
    </cfRule>
    <cfRule type="containsText" dxfId="687" priority="135" operator="containsText" text="NI">
      <formula>NOT(ISERROR(SEARCH("NI",A65)))</formula>
    </cfRule>
    <cfRule type="containsText" dxfId="686" priority="136" operator="containsText" text="PI">
      <formula>NOT(ISERROR(SEARCH("PI",A65)))</formula>
    </cfRule>
    <cfRule type="containsText" dxfId="685" priority="137" operator="containsText" text="LI">
      <formula>NOT(ISERROR(SEARCH("LI",A65)))</formula>
    </cfRule>
    <cfRule type="containsText" dxfId="684" priority="138" operator="containsText" text="FI">
      <formula>NOT(ISERROR(SEARCH("FI",A65)))</formula>
    </cfRule>
  </conditionalFormatting>
  <conditionalFormatting sqref="A84">
    <cfRule type="containsText" dxfId="683" priority="127" operator="containsText" text="NA">
      <formula>NOT(ISERROR(SEARCH("NA",A84)))</formula>
    </cfRule>
    <cfRule type="containsText" dxfId="682" priority="128" operator="containsText" text="TBD">
      <formula>NOT(ISERROR(SEARCH("TBD",A84)))</formula>
    </cfRule>
    <cfRule type="containsText" dxfId="681" priority="129" operator="containsText" text="NI">
      <formula>NOT(ISERROR(SEARCH("NI",A84)))</formula>
    </cfRule>
    <cfRule type="containsText" dxfId="680" priority="130" operator="containsText" text="PI">
      <formula>NOT(ISERROR(SEARCH("PI",A84)))</formula>
    </cfRule>
    <cfRule type="containsText" dxfId="679" priority="131" operator="containsText" text="LI">
      <formula>NOT(ISERROR(SEARCH("LI",A84)))</formula>
    </cfRule>
    <cfRule type="containsText" dxfId="678" priority="132" operator="containsText" text="FI">
      <formula>NOT(ISERROR(SEARCH("FI",A84)))</formula>
    </cfRule>
  </conditionalFormatting>
  <conditionalFormatting sqref="A85">
    <cfRule type="containsText" dxfId="677" priority="121" operator="containsText" text="NA">
      <formula>NOT(ISERROR(SEARCH("NA",A85)))</formula>
    </cfRule>
    <cfRule type="containsText" dxfId="676" priority="122" operator="containsText" text="TBD">
      <formula>NOT(ISERROR(SEARCH("TBD",A85)))</formula>
    </cfRule>
    <cfRule type="containsText" dxfId="675" priority="123" operator="containsText" text="NI">
      <formula>NOT(ISERROR(SEARCH("NI",A85)))</formula>
    </cfRule>
    <cfRule type="containsText" dxfId="674" priority="124" operator="containsText" text="PI">
      <formula>NOT(ISERROR(SEARCH("PI",A85)))</formula>
    </cfRule>
    <cfRule type="containsText" dxfId="673" priority="125" operator="containsText" text="LI">
      <formula>NOT(ISERROR(SEARCH("LI",A85)))</formula>
    </cfRule>
    <cfRule type="containsText" dxfId="672" priority="126" operator="containsText" text="FI">
      <formula>NOT(ISERROR(SEARCH("FI",A85)))</formula>
    </cfRule>
  </conditionalFormatting>
  <conditionalFormatting sqref="A88">
    <cfRule type="containsText" dxfId="671" priority="115" operator="containsText" text="NA">
      <formula>NOT(ISERROR(SEARCH("NA",A88)))</formula>
    </cfRule>
    <cfRule type="containsText" dxfId="670" priority="116" operator="containsText" text="TBD">
      <formula>NOT(ISERROR(SEARCH("TBD",A88)))</formula>
    </cfRule>
    <cfRule type="containsText" dxfId="669" priority="117" operator="containsText" text="NI">
      <formula>NOT(ISERROR(SEARCH("NI",A88)))</formula>
    </cfRule>
    <cfRule type="containsText" dxfId="668" priority="118" operator="containsText" text="PI">
      <formula>NOT(ISERROR(SEARCH("PI",A88)))</formula>
    </cfRule>
    <cfRule type="containsText" dxfId="667" priority="119" operator="containsText" text="LI">
      <formula>NOT(ISERROR(SEARCH("LI",A88)))</formula>
    </cfRule>
    <cfRule type="containsText" dxfId="666" priority="120" operator="containsText" text="FI">
      <formula>NOT(ISERROR(SEARCH("FI",A88)))</formula>
    </cfRule>
  </conditionalFormatting>
  <conditionalFormatting sqref="A89">
    <cfRule type="containsText" dxfId="665" priority="109" operator="containsText" text="NA">
      <formula>NOT(ISERROR(SEARCH("NA",A89)))</formula>
    </cfRule>
    <cfRule type="containsText" dxfId="664" priority="110" operator="containsText" text="TBD">
      <formula>NOT(ISERROR(SEARCH("TBD",A89)))</formula>
    </cfRule>
    <cfRule type="containsText" dxfId="663" priority="111" operator="containsText" text="NI">
      <formula>NOT(ISERROR(SEARCH("NI",A89)))</formula>
    </cfRule>
    <cfRule type="containsText" dxfId="662" priority="112" operator="containsText" text="PI">
      <formula>NOT(ISERROR(SEARCH("PI",A89)))</formula>
    </cfRule>
    <cfRule type="containsText" dxfId="661" priority="113" operator="containsText" text="LI">
      <formula>NOT(ISERROR(SEARCH("LI",A89)))</formula>
    </cfRule>
    <cfRule type="containsText" dxfId="660" priority="114" operator="containsText" text="FI">
      <formula>NOT(ISERROR(SEARCH("FI",A89)))</formula>
    </cfRule>
  </conditionalFormatting>
  <conditionalFormatting sqref="A72">
    <cfRule type="containsText" dxfId="659" priority="103" operator="containsText" text="NA">
      <formula>NOT(ISERROR(SEARCH("NA",A72)))</formula>
    </cfRule>
    <cfRule type="containsText" dxfId="658" priority="104" operator="containsText" text="TBD">
      <formula>NOT(ISERROR(SEARCH("TBD",A72)))</formula>
    </cfRule>
    <cfRule type="containsText" dxfId="657" priority="105" operator="containsText" text="NI">
      <formula>NOT(ISERROR(SEARCH("NI",A72)))</formula>
    </cfRule>
    <cfRule type="containsText" dxfId="656" priority="106" operator="containsText" text="PI">
      <formula>NOT(ISERROR(SEARCH("PI",A72)))</formula>
    </cfRule>
    <cfRule type="containsText" dxfId="655" priority="107" operator="containsText" text="LI">
      <formula>NOT(ISERROR(SEARCH("LI",A72)))</formula>
    </cfRule>
    <cfRule type="containsText" dxfId="654" priority="108" operator="containsText" text="FI">
      <formula>NOT(ISERROR(SEARCH("FI",A72)))</formula>
    </cfRule>
  </conditionalFormatting>
  <conditionalFormatting sqref="A73">
    <cfRule type="containsText" dxfId="653" priority="97" operator="containsText" text="NA">
      <formula>NOT(ISERROR(SEARCH("NA",A73)))</formula>
    </cfRule>
    <cfRule type="containsText" dxfId="652" priority="98" operator="containsText" text="TBD">
      <formula>NOT(ISERROR(SEARCH("TBD",A73)))</formula>
    </cfRule>
    <cfRule type="containsText" dxfId="651" priority="99" operator="containsText" text="NI">
      <formula>NOT(ISERROR(SEARCH("NI",A73)))</formula>
    </cfRule>
    <cfRule type="containsText" dxfId="650" priority="100" operator="containsText" text="PI">
      <formula>NOT(ISERROR(SEARCH("PI",A73)))</formula>
    </cfRule>
    <cfRule type="containsText" dxfId="649" priority="101" operator="containsText" text="LI">
      <formula>NOT(ISERROR(SEARCH("LI",A73)))</formula>
    </cfRule>
    <cfRule type="containsText" dxfId="648" priority="102" operator="containsText" text="FI">
      <formula>NOT(ISERROR(SEARCH("FI",A73)))</formula>
    </cfRule>
  </conditionalFormatting>
  <conditionalFormatting sqref="A78">
    <cfRule type="containsText" dxfId="647" priority="91" operator="containsText" text="NA">
      <formula>NOT(ISERROR(SEARCH("NA",A78)))</formula>
    </cfRule>
    <cfRule type="containsText" dxfId="646" priority="92" operator="containsText" text="TBD">
      <formula>NOT(ISERROR(SEARCH("TBD",A78)))</formula>
    </cfRule>
    <cfRule type="containsText" dxfId="645" priority="93" operator="containsText" text="NI">
      <formula>NOT(ISERROR(SEARCH("NI",A78)))</formula>
    </cfRule>
    <cfRule type="containsText" dxfId="644" priority="94" operator="containsText" text="PI">
      <formula>NOT(ISERROR(SEARCH("PI",A78)))</formula>
    </cfRule>
    <cfRule type="containsText" dxfId="643" priority="95" operator="containsText" text="LI">
      <formula>NOT(ISERROR(SEARCH("LI",A78)))</formula>
    </cfRule>
    <cfRule type="containsText" dxfId="642" priority="96" operator="containsText" text="FI">
      <formula>NOT(ISERROR(SEARCH("FI",A78)))</formula>
    </cfRule>
  </conditionalFormatting>
  <conditionalFormatting sqref="A79">
    <cfRule type="containsText" dxfId="641" priority="85" operator="containsText" text="NA">
      <formula>NOT(ISERROR(SEARCH("NA",A79)))</formula>
    </cfRule>
    <cfRule type="containsText" dxfId="640" priority="86" operator="containsText" text="TBD">
      <formula>NOT(ISERROR(SEARCH("TBD",A79)))</formula>
    </cfRule>
    <cfRule type="containsText" dxfId="639" priority="87" operator="containsText" text="NI">
      <formula>NOT(ISERROR(SEARCH("NI",A79)))</formula>
    </cfRule>
    <cfRule type="containsText" dxfId="638" priority="88" operator="containsText" text="PI">
      <formula>NOT(ISERROR(SEARCH("PI",A79)))</formula>
    </cfRule>
    <cfRule type="containsText" dxfId="637" priority="89" operator="containsText" text="LI">
      <formula>NOT(ISERROR(SEARCH("LI",A79)))</formula>
    </cfRule>
    <cfRule type="containsText" dxfId="636" priority="90" operator="containsText" text="FI">
      <formula>NOT(ISERROR(SEARCH("FI",A79)))</formula>
    </cfRule>
  </conditionalFormatting>
  <conditionalFormatting sqref="A94">
    <cfRule type="containsText" dxfId="635" priority="79" operator="containsText" text="NA">
      <formula>NOT(ISERROR(SEARCH("NA",A94)))</formula>
    </cfRule>
    <cfRule type="containsText" dxfId="634" priority="80" operator="containsText" text="TBD">
      <formula>NOT(ISERROR(SEARCH("TBD",A94)))</formula>
    </cfRule>
    <cfRule type="containsText" dxfId="633" priority="81" operator="containsText" text="NI">
      <formula>NOT(ISERROR(SEARCH("NI",A94)))</formula>
    </cfRule>
    <cfRule type="containsText" dxfId="632" priority="82" operator="containsText" text="PI">
      <formula>NOT(ISERROR(SEARCH("PI",A94)))</formula>
    </cfRule>
    <cfRule type="containsText" dxfId="631" priority="83" operator="containsText" text="LI">
      <formula>NOT(ISERROR(SEARCH("LI",A94)))</formula>
    </cfRule>
    <cfRule type="containsText" dxfId="630" priority="84" operator="containsText" text="FI">
      <formula>NOT(ISERROR(SEARCH("FI",A94)))</formula>
    </cfRule>
  </conditionalFormatting>
  <conditionalFormatting sqref="A95">
    <cfRule type="containsText" dxfId="629" priority="73" operator="containsText" text="NA">
      <formula>NOT(ISERROR(SEARCH("NA",A95)))</formula>
    </cfRule>
    <cfRule type="containsText" dxfId="628" priority="74" operator="containsText" text="TBD">
      <formula>NOT(ISERROR(SEARCH("TBD",A95)))</formula>
    </cfRule>
    <cfRule type="containsText" dxfId="627" priority="75" operator="containsText" text="NI">
      <formula>NOT(ISERROR(SEARCH("NI",A95)))</formula>
    </cfRule>
    <cfRule type="containsText" dxfId="626" priority="76" operator="containsText" text="PI">
      <formula>NOT(ISERROR(SEARCH("PI",A95)))</formula>
    </cfRule>
    <cfRule type="containsText" dxfId="625" priority="77" operator="containsText" text="LI">
      <formula>NOT(ISERROR(SEARCH("LI",A95)))</formula>
    </cfRule>
    <cfRule type="containsText" dxfId="624" priority="78" operator="containsText" text="FI">
      <formula>NOT(ISERROR(SEARCH("FI",A95)))</formula>
    </cfRule>
  </conditionalFormatting>
  <conditionalFormatting sqref="A100">
    <cfRule type="containsText" dxfId="623" priority="67" operator="containsText" text="NA">
      <formula>NOT(ISERROR(SEARCH("NA",A100)))</formula>
    </cfRule>
    <cfRule type="containsText" dxfId="622" priority="68" operator="containsText" text="TBD">
      <formula>NOT(ISERROR(SEARCH("TBD",A100)))</formula>
    </cfRule>
    <cfRule type="containsText" dxfId="621" priority="69" operator="containsText" text="NI">
      <formula>NOT(ISERROR(SEARCH("NI",A100)))</formula>
    </cfRule>
    <cfRule type="containsText" dxfId="620" priority="70" operator="containsText" text="PI">
      <formula>NOT(ISERROR(SEARCH("PI",A100)))</formula>
    </cfRule>
    <cfRule type="containsText" dxfId="619" priority="71" operator="containsText" text="LI">
      <formula>NOT(ISERROR(SEARCH("LI",A100)))</formula>
    </cfRule>
    <cfRule type="containsText" dxfId="618" priority="72" operator="containsText" text="FI">
      <formula>NOT(ISERROR(SEARCH("FI",A100)))</formula>
    </cfRule>
  </conditionalFormatting>
  <conditionalFormatting sqref="A101">
    <cfRule type="containsText" dxfId="617" priority="61" operator="containsText" text="NA">
      <formula>NOT(ISERROR(SEARCH("NA",A101)))</formula>
    </cfRule>
    <cfRule type="containsText" dxfId="616" priority="62" operator="containsText" text="TBD">
      <formula>NOT(ISERROR(SEARCH("TBD",A101)))</formula>
    </cfRule>
    <cfRule type="containsText" dxfId="615" priority="63" operator="containsText" text="NI">
      <formula>NOT(ISERROR(SEARCH("NI",A101)))</formula>
    </cfRule>
    <cfRule type="containsText" dxfId="614" priority="64" operator="containsText" text="PI">
      <formula>NOT(ISERROR(SEARCH("PI",A101)))</formula>
    </cfRule>
    <cfRule type="containsText" dxfId="613" priority="65" operator="containsText" text="LI">
      <formula>NOT(ISERROR(SEARCH("LI",A101)))</formula>
    </cfRule>
    <cfRule type="containsText" dxfId="612" priority="66" operator="containsText" text="FI">
      <formula>NOT(ISERROR(SEARCH("FI",A101)))</formula>
    </cfRule>
  </conditionalFormatting>
  <conditionalFormatting sqref="A106">
    <cfRule type="containsText" dxfId="611" priority="55" operator="containsText" text="NA">
      <formula>NOT(ISERROR(SEARCH("NA",A106)))</formula>
    </cfRule>
    <cfRule type="containsText" dxfId="610" priority="56" operator="containsText" text="TBD">
      <formula>NOT(ISERROR(SEARCH("TBD",A106)))</formula>
    </cfRule>
    <cfRule type="containsText" dxfId="609" priority="57" operator="containsText" text="NI">
      <formula>NOT(ISERROR(SEARCH("NI",A106)))</formula>
    </cfRule>
    <cfRule type="containsText" dxfId="608" priority="58" operator="containsText" text="PI">
      <formula>NOT(ISERROR(SEARCH("PI",A106)))</formula>
    </cfRule>
    <cfRule type="containsText" dxfId="607" priority="59" operator="containsText" text="LI">
      <formula>NOT(ISERROR(SEARCH("LI",A106)))</formula>
    </cfRule>
    <cfRule type="containsText" dxfId="606" priority="60" operator="containsText" text="FI">
      <formula>NOT(ISERROR(SEARCH("FI",A106)))</formula>
    </cfRule>
  </conditionalFormatting>
  <conditionalFormatting sqref="A107">
    <cfRule type="containsText" dxfId="605" priority="49" operator="containsText" text="NA">
      <formula>NOT(ISERROR(SEARCH("NA",A107)))</formula>
    </cfRule>
    <cfRule type="containsText" dxfId="604" priority="50" operator="containsText" text="TBD">
      <formula>NOT(ISERROR(SEARCH("TBD",A107)))</formula>
    </cfRule>
    <cfRule type="containsText" dxfId="603" priority="51" operator="containsText" text="NI">
      <formula>NOT(ISERROR(SEARCH("NI",A107)))</formula>
    </cfRule>
    <cfRule type="containsText" dxfId="602" priority="52" operator="containsText" text="PI">
      <formula>NOT(ISERROR(SEARCH("PI",A107)))</formula>
    </cfRule>
    <cfRule type="containsText" dxfId="601" priority="53" operator="containsText" text="LI">
      <formula>NOT(ISERROR(SEARCH("LI",A107)))</formula>
    </cfRule>
    <cfRule type="containsText" dxfId="600" priority="54" operator="containsText" text="FI">
      <formula>NOT(ISERROR(SEARCH("FI",A107)))</formula>
    </cfRule>
  </conditionalFormatting>
  <conditionalFormatting sqref="A114">
    <cfRule type="containsText" dxfId="599" priority="43" operator="containsText" text="NA">
      <formula>NOT(ISERROR(SEARCH("NA",A114)))</formula>
    </cfRule>
    <cfRule type="containsText" dxfId="598" priority="44" operator="containsText" text="TBD">
      <formula>NOT(ISERROR(SEARCH("TBD",A114)))</formula>
    </cfRule>
    <cfRule type="containsText" dxfId="597" priority="45" operator="containsText" text="NI">
      <formula>NOT(ISERROR(SEARCH("NI",A114)))</formula>
    </cfRule>
    <cfRule type="containsText" dxfId="596" priority="46" operator="containsText" text="PI">
      <formula>NOT(ISERROR(SEARCH("PI",A114)))</formula>
    </cfRule>
    <cfRule type="containsText" dxfId="595" priority="47" operator="containsText" text="LI">
      <formula>NOT(ISERROR(SEARCH("LI",A114)))</formula>
    </cfRule>
    <cfRule type="containsText" dxfId="594" priority="48" operator="containsText" text="FI">
      <formula>NOT(ISERROR(SEARCH("FI",A114)))</formula>
    </cfRule>
  </conditionalFormatting>
  <conditionalFormatting sqref="A115">
    <cfRule type="containsText" dxfId="593" priority="37" operator="containsText" text="NA">
      <formula>NOT(ISERROR(SEARCH("NA",A115)))</formula>
    </cfRule>
    <cfRule type="containsText" dxfId="592" priority="38" operator="containsText" text="TBD">
      <formula>NOT(ISERROR(SEARCH("TBD",A115)))</formula>
    </cfRule>
    <cfRule type="containsText" dxfId="591" priority="39" operator="containsText" text="NI">
      <formula>NOT(ISERROR(SEARCH("NI",A115)))</formula>
    </cfRule>
    <cfRule type="containsText" dxfId="590" priority="40" operator="containsText" text="PI">
      <formula>NOT(ISERROR(SEARCH("PI",A115)))</formula>
    </cfRule>
    <cfRule type="containsText" dxfId="589" priority="41" operator="containsText" text="LI">
      <formula>NOT(ISERROR(SEARCH("LI",A115)))</formula>
    </cfRule>
    <cfRule type="containsText" dxfId="588" priority="42" operator="containsText" text="FI">
      <formula>NOT(ISERROR(SEARCH("FI",A115)))</formula>
    </cfRule>
  </conditionalFormatting>
  <conditionalFormatting sqref="A120">
    <cfRule type="containsText" dxfId="587" priority="31" operator="containsText" text="NA">
      <formula>NOT(ISERROR(SEARCH("NA",A120)))</formula>
    </cfRule>
    <cfRule type="containsText" dxfId="586" priority="32" operator="containsText" text="TBD">
      <formula>NOT(ISERROR(SEARCH("TBD",A120)))</formula>
    </cfRule>
    <cfRule type="containsText" dxfId="585" priority="33" operator="containsText" text="NI">
      <formula>NOT(ISERROR(SEARCH("NI",A120)))</formula>
    </cfRule>
    <cfRule type="containsText" dxfId="584" priority="34" operator="containsText" text="PI">
      <formula>NOT(ISERROR(SEARCH("PI",A120)))</formula>
    </cfRule>
    <cfRule type="containsText" dxfId="583" priority="35" operator="containsText" text="LI">
      <formula>NOT(ISERROR(SEARCH("LI",A120)))</formula>
    </cfRule>
    <cfRule type="containsText" dxfId="582" priority="36" operator="containsText" text="FI">
      <formula>NOT(ISERROR(SEARCH("FI",A120)))</formula>
    </cfRule>
  </conditionalFormatting>
  <conditionalFormatting sqref="A121">
    <cfRule type="containsText" dxfId="581" priority="25" operator="containsText" text="NA">
      <formula>NOT(ISERROR(SEARCH("NA",A121)))</formula>
    </cfRule>
    <cfRule type="containsText" dxfId="580" priority="26" operator="containsText" text="TBD">
      <formula>NOT(ISERROR(SEARCH("TBD",A121)))</formula>
    </cfRule>
    <cfRule type="containsText" dxfId="579" priority="27" operator="containsText" text="NI">
      <formula>NOT(ISERROR(SEARCH("NI",A121)))</formula>
    </cfRule>
    <cfRule type="containsText" dxfId="578" priority="28" operator="containsText" text="PI">
      <formula>NOT(ISERROR(SEARCH("PI",A121)))</formula>
    </cfRule>
    <cfRule type="containsText" dxfId="577" priority="29" operator="containsText" text="LI">
      <formula>NOT(ISERROR(SEARCH("LI",A121)))</formula>
    </cfRule>
    <cfRule type="containsText" dxfId="576" priority="30" operator="containsText" text="FI">
      <formula>NOT(ISERROR(SEARCH("FI",A121)))</formula>
    </cfRule>
  </conditionalFormatting>
  <conditionalFormatting sqref="A126">
    <cfRule type="containsText" dxfId="575" priority="19" operator="containsText" text="NA">
      <formula>NOT(ISERROR(SEARCH("NA",A126)))</formula>
    </cfRule>
    <cfRule type="containsText" dxfId="574" priority="20" operator="containsText" text="TBD">
      <formula>NOT(ISERROR(SEARCH("TBD",A126)))</formula>
    </cfRule>
    <cfRule type="containsText" dxfId="573" priority="21" operator="containsText" text="NI">
      <formula>NOT(ISERROR(SEARCH("NI",A126)))</formula>
    </cfRule>
    <cfRule type="containsText" dxfId="572" priority="22" operator="containsText" text="PI">
      <formula>NOT(ISERROR(SEARCH("PI",A126)))</formula>
    </cfRule>
    <cfRule type="containsText" dxfId="571" priority="23" operator="containsText" text="LI">
      <formula>NOT(ISERROR(SEARCH("LI",A126)))</formula>
    </cfRule>
    <cfRule type="containsText" dxfId="570" priority="24" operator="containsText" text="FI">
      <formula>NOT(ISERROR(SEARCH("FI",A126)))</formula>
    </cfRule>
  </conditionalFormatting>
  <conditionalFormatting sqref="A127">
    <cfRule type="containsText" dxfId="569" priority="13" operator="containsText" text="NA">
      <formula>NOT(ISERROR(SEARCH("NA",A127)))</formula>
    </cfRule>
    <cfRule type="containsText" dxfId="568" priority="14" operator="containsText" text="TBD">
      <formula>NOT(ISERROR(SEARCH("TBD",A127)))</formula>
    </cfRule>
    <cfRule type="containsText" dxfId="567" priority="15" operator="containsText" text="NI">
      <formula>NOT(ISERROR(SEARCH("NI",A127)))</formula>
    </cfRule>
    <cfRule type="containsText" dxfId="566" priority="16" operator="containsText" text="PI">
      <formula>NOT(ISERROR(SEARCH("PI",A127)))</formula>
    </cfRule>
    <cfRule type="containsText" dxfId="565" priority="17" operator="containsText" text="LI">
      <formula>NOT(ISERROR(SEARCH("LI",A127)))</formula>
    </cfRule>
    <cfRule type="containsText" dxfId="564" priority="18" operator="containsText" text="FI">
      <formula>NOT(ISERROR(SEARCH("FI",A127)))</formula>
    </cfRule>
  </conditionalFormatting>
  <conditionalFormatting sqref="A132">
    <cfRule type="containsText" dxfId="563" priority="7" operator="containsText" text="NA">
      <formula>NOT(ISERROR(SEARCH("NA",A132)))</formula>
    </cfRule>
    <cfRule type="containsText" dxfId="562" priority="8" operator="containsText" text="TBD">
      <formula>NOT(ISERROR(SEARCH("TBD",A132)))</formula>
    </cfRule>
    <cfRule type="containsText" dxfId="561" priority="9" operator="containsText" text="NI">
      <formula>NOT(ISERROR(SEARCH("NI",A132)))</formula>
    </cfRule>
    <cfRule type="containsText" dxfId="560" priority="10" operator="containsText" text="PI">
      <formula>NOT(ISERROR(SEARCH("PI",A132)))</formula>
    </cfRule>
    <cfRule type="containsText" dxfId="559" priority="11" operator="containsText" text="LI">
      <formula>NOT(ISERROR(SEARCH("LI",A132)))</formula>
    </cfRule>
    <cfRule type="containsText" dxfId="558" priority="12" operator="containsText" text="FI">
      <formula>NOT(ISERROR(SEARCH("FI",A132)))</formula>
    </cfRule>
  </conditionalFormatting>
  <conditionalFormatting sqref="A133">
    <cfRule type="containsText" dxfId="557" priority="1" operator="containsText" text="NA">
      <formula>NOT(ISERROR(SEARCH("NA",A133)))</formula>
    </cfRule>
    <cfRule type="containsText" dxfId="556" priority="2" operator="containsText" text="TBD">
      <formula>NOT(ISERROR(SEARCH("TBD",A133)))</formula>
    </cfRule>
    <cfRule type="containsText" dxfId="555" priority="3" operator="containsText" text="NI">
      <formula>NOT(ISERROR(SEARCH("NI",A133)))</formula>
    </cfRule>
    <cfRule type="containsText" dxfId="554" priority="4" operator="containsText" text="PI">
      <formula>NOT(ISERROR(SEARCH("PI",A133)))</formula>
    </cfRule>
    <cfRule type="containsText" dxfId="553" priority="5" operator="containsText" text="LI">
      <formula>NOT(ISERROR(SEARCH("LI",A133)))</formula>
    </cfRule>
    <cfRule type="containsText" dxfId="552" priority="6" operator="containsText" text="FI">
      <formula>NOT(ISERROR(SEARCH("FI",A133)))</formula>
    </cfRule>
  </conditionalFormatting>
  <dataValidations count="1">
    <dataValidation type="list" allowBlank="1" showInputMessage="1" showErrorMessage="1" sqref="A11 A15 A19 A49 A27 A39 A33 A43 A55 A61 A65 A85 A89 A73 A79 A95 A101 A107 A121 A127 A133 A115">
      <formula1>characterizations</formula1>
    </dataValidation>
  </dataValidations>
  <pageMargins left="0.7" right="0.7" top="0.75" bottom="0.75" header="0.3" footer="0.3"/>
  <pageSetup paperSize="8" scale="80" fitToHeight="0" orientation="portrait" r:id="rId1"/>
  <headerFooter>
    <oddFooter>&amp;L&amp;1&amp;"Calibri"#&amp;10&amp;K000000Classifié: RMG – Interne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73"/>
  <sheetViews>
    <sheetView zoomScale="130" zoomScaleNormal="130" workbookViewId="0">
      <pane ySplit="3" topLeftCell="A73" activePane="bottomLeft" state="frozen"/>
      <selection pane="bottomLeft" activeCell="A37" sqref="A37"/>
    </sheetView>
  </sheetViews>
  <sheetFormatPr baseColWidth="10" defaultColWidth="11.875" defaultRowHeight="15" x14ac:dyDescent="0.25"/>
  <cols>
    <col min="1" max="1" width="11.375" style="18" customWidth="1"/>
    <col min="2" max="2" width="35" style="18" customWidth="1"/>
    <col min="3" max="3" width="24.625" style="18" customWidth="1"/>
    <col min="4" max="4" width="33.125" style="18" customWidth="1"/>
    <col min="5" max="5" width="47.5" style="18" customWidth="1"/>
    <col min="6" max="238" width="11.875" style="18"/>
    <col min="239" max="16384" width="11.875" style="19"/>
  </cols>
  <sheetData>
    <row r="1" spans="1:5" ht="15.75" thickBot="1" x14ac:dyDescent="0.3"/>
    <row r="2" spans="1:5" ht="19.5" thickBot="1" x14ac:dyDescent="0.3">
      <c r="B2" s="139" t="s">
        <v>483</v>
      </c>
      <c r="C2" s="140"/>
      <c r="D2" s="140"/>
      <c r="E2" s="141"/>
    </row>
    <row r="4" spans="1:5" x14ac:dyDescent="0.25">
      <c r="A4" s="156" t="s">
        <v>484</v>
      </c>
      <c r="B4" s="181"/>
      <c r="C4" s="181"/>
      <c r="D4" s="181"/>
      <c r="E4" s="182"/>
    </row>
    <row r="5" spans="1:5" ht="36.75" customHeight="1" x14ac:dyDescent="0.25">
      <c r="A5" s="20" t="s">
        <v>485</v>
      </c>
      <c r="B5" s="162" t="s">
        <v>486</v>
      </c>
      <c r="C5" s="163"/>
      <c r="D5" s="163"/>
      <c r="E5" s="164"/>
    </row>
    <row r="6" spans="1:5" x14ac:dyDescent="0.25">
      <c r="A6" s="142" t="s">
        <v>487</v>
      </c>
      <c r="B6" s="143"/>
      <c r="C6" s="143"/>
      <c r="D6" s="143"/>
      <c r="E6" s="144"/>
    </row>
    <row r="7" spans="1:5" ht="84" customHeight="1" x14ac:dyDescent="0.25">
      <c r="A7" s="21" t="s">
        <v>488</v>
      </c>
      <c r="B7" s="183" t="s">
        <v>489</v>
      </c>
      <c r="C7" s="184"/>
      <c r="D7" s="184"/>
      <c r="E7" s="185"/>
    </row>
    <row r="8" spans="1:5" ht="16.5" customHeight="1" x14ac:dyDescent="0.25">
      <c r="A8" s="187" t="s">
        <v>490</v>
      </c>
      <c r="B8" s="188"/>
      <c r="C8" s="188"/>
      <c r="D8" s="188"/>
      <c r="E8" s="189"/>
    </row>
    <row r="9" spans="1:5" ht="59.25" customHeight="1" x14ac:dyDescent="0.25">
      <c r="A9" s="26" t="s">
        <v>491</v>
      </c>
      <c r="B9" s="190" t="s">
        <v>1380</v>
      </c>
      <c r="C9" s="190"/>
      <c r="D9" s="190"/>
      <c r="E9" s="190"/>
    </row>
    <row r="10" spans="1:5" ht="15.75" customHeight="1" x14ac:dyDescent="0.25">
      <c r="A10" s="42" t="s">
        <v>492</v>
      </c>
      <c r="B10" s="134" t="s">
        <v>493</v>
      </c>
      <c r="C10" s="134"/>
      <c r="D10" s="134"/>
      <c r="E10" s="38" t="s">
        <v>494</v>
      </c>
    </row>
    <row r="11" spans="1:5" ht="188.25" customHeight="1" x14ac:dyDescent="0.25">
      <c r="A11" s="83" t="s">
        <v>495</v>
      </c>
      <c r="B11" s="135" t="s">
        <v>496</v>
      </c>
      <c r="C11" s="190"/>
      <c r="D11" s="190"/>
      <c r="E11" s="80" t="s">
        <v>1350</v>
      </c>
    </row>
    <row r="12" spans="1:5" x14ac:dyDescent="0.25">
      <c r="A12" s="156" t="s">
        <v>497</v>
      </c>
      <c r="B12" s="157"/>
      <c r="C12" s="157"/>
      <c r="D12" s="157"/>
      <c r="E12" s="158"/>
    </row>
    <row r="13" spans="1:5" ht="42" customHeight="1" x14ac:dyDescent="0.25">
      <c r="A13" s="20" t="s">
        <v>498</v>
      </c>
      <c r="B13" s="162" t="s">
        <v>499</v>
      </c>
      <c r="C13" s="163"/>
      <c r="D13" s="163"/>
      <c r="E13" s="164"/>
    </row>
    <row r="14" spans="1:5" x14ac:dyDescent="0.25">
      <c r="A14" s="142" t="s">
        <v>500</v>
      </c>
      <c r="B14" s="143"/>
      <c r="C14" s="143"/>
      <c r="D14" s="143"/>
      <c r="E14" s="144"/>
    </row>
    <row r="15" spans="1:5" ht="96" customHeight="1" x14ac:dyDescent="0.25">
      <c r="A15" s="21" t="s">
        <v>501</v>
      </c>
      <c r="B15" s="228" t="s">
        <v>502</v>
      </c>
      <c r="C15" s="229"/>
      <c r="D15" s="229"/>
      <c r="E15" s="230"/>
    </row>
    <row r="16" spans="1:5" x14ac:dyDescent="0.25">
      <c r="A16" s="142" t="s">
        <v>503</v>
      </c>
      <c r="B16" s="143"/>
      <c r="C16" s="143"/>
      <c r="D16" s="143"/>
      <c r="E16" s="144"/>
    </row>
    <row r="17" spans="1:5" ht="60" customHeight="1" x14ac:dyDescent="0.25">
      <c r="A17" s="22" t="s">
        <v>504</v>
      </c>
      <c r="B17" s="145" t="s">
        <v>1382</v>
      </c>
      <c r="C17" s="146"/>
      <c r="D17" s="146"/>
      <c r="E17" s="147"/>
    </row>
    <row r="18" spans="1:5" x14ac:dyDescent="0.25">
      <c r="A18" s="42" t="s">
        <v>505</v>
      </c>
      <c r="B18" s="134" t="s">
        <v>506</v>
      </c>
      <c r="C18" s="134"/>
      <c r="D18" s="134"/>
      <c r="E18" s="38" t="s">
        <v>507</v>
      </c>
    </row>
    <row r="19" spans="1:5" ht="183.75" customHeight="1" x14ac:dyDescent="0.25">
      <c r="A19" s="83" t="s">
        <v>508</v>
      </c>
      <c r="B19" s="135" t="s">
        <v>509</v>
      </c>
      <c r="C19" s="190"/>
      <c r="D19" s="190"/>
      <c r="E19" s="80" t="s">
        <v>1350</v>
      </c>
    </row>
    <row r="20" spans="1:5" x14ac:dyDescent="0.25">
      <c r="A20" s="142" t="s">
        <v>510</v>
      </c>
      <c r="B20" s="148"/>
      <c r="C20" s="148"/>
      <c r="D20" s="148"/>
      <c r="E20" s="149"/>
    </row>
    <row r="21" spans="1:5" ht="58.5" customHeight="1" x14ac:dyDescent="0.25">
      <c r="A21" s="22" t="s">
        <v>511</v>
      </c>
      <c r="B21" s="145" t="s">
        <v>512</v>
      </c>
      <c r="C21" s="146"/>
      <c r="D21" s="146"/>
      <c r="E21" s="147"/>
    </row>
    <row r="22" spans="1:5" x14ac:dyDescent="0.25">
      <c r="A22" s="42" t="s">
        <v>513</v>
      </c>
      <c r="B22" s="134" t="s">
        <v>514</v>
      </c>
      <c r="C22" s="134"/>
      <c r="D22" s="134"/>
      <c r="E22" s="38" t="s">
        <v>515</v>
      </c>
    </row>
    <row r="23" spans="1:5" ht="201" customHeight="1" x14ac:dyDescent="0.25">
      <c r="A23" s="83" t="s">
        <v>516</v>
      </c>
      <c r="B23" s="135" t="s">
        <v>517</v>
      </c>
      <c r="C23" s="190"/>
      <c r="D23" s="190"/>
      <c r="E23" s="80" t="s">
        <v>518</v>
      </c>
    </row>
    <row r="24" spans="1:5" x14ac:dyDescent="0.25">
      <c r="A24" s="142" t="s">
        <v>519</v>
      </c>
      <c r="B24" s="148"/>
      <c r="C24" s="148"/>
      <c r="D24" s="148"/>
      <c r="E24" s="149"/>
    </row>
    <row r="25" spans="1:5" ht="61.5" customHeight="1" x14ac:dyDescent="0.25">
      <c r="A25" s="22" t="s">
        <v>520</v>
      </c>
      <c r="B25" s="145" t="s">
        <v>521</v>
      </c>
      <c r="C25" s="146"/>
      <c r="D25" s="146"/>
      <c r="E25" s="147"/>
    </row>
    <row r="26" spans="1:5" x14ac:dyDescent="0.25">
      <c r="A26" s="42" t="s">
        <v>522</v>
      </c>
      <c r="B26" s="134" t="s">
        <v>523</v>
      </c>
      <c r="C26" s="134"/>
      <c r="D26" s="134"/>
      <c r="E26" s="38" t="s">
        <v>524</v>
      </c>
    </row>
    <row r="27" spans="1:5" ht="210.75" customHeight="1" x14ac:dyDescent="0.25">
      <c r="A27" s="83" t="s">
        <v>525</v>
      </c>
      <c r="B27" s="135" t="s">
        <v>526</v>
      </c>
      <c r="C27" s="190"/>
      <c r="D27" s="190"/>
      <c r="E27" s="80" t="s">
        <v>1350</v>
      </c>
    </row>
    <row r="28" spans="1:5" x14ac:dyDescent="0.25">
      <c r="A28" s="142" t="s">
        <v>527</v>
      </c>
      <c r="B28" s="148"/>
      <c r="C28" s="148"/>
      <c r="D28" s="148"/>
      <c r="E28" s="149"/>
    </row>
    <row r="29" spans="1:5" ht="61.5" customHeight="1" x14ac:dyDescent="0.25">
      <c r="A29" s="22" t="s">
        <v>528</v>
      </c>
      <c r="B29" s="145" t="s">
        <v>529</v>
      </c>
      <c r="C29" s="146"/>
      <c r="D29" s="146"/>
      <c r="E29" s="147"/>
    </row>
    <row r="30" spans="1:5" x14ac:dyDescent="0.25">
      <c r="A30" s="42" t="s">
        <v>530</v>
      </c>
      <c r="B30" s="134" t="s">
        <v>531</v>
      </c>
      <c r="C30" s="134"/>
      <c r="D30" s="134"/>
      <c r="E30" s="38" t="s">
        <v>532</v>
      </c>
    </row>
    <row r="31" spans="1:5" ht="193.5" customHeight="1" x14ac:dyDescent="0.25">
      <c r="A31" s="83" t="s">
        <v>533</v>
      </c>
      <c r="B31" s="135" t="s">
        <v>534</v>
      </c>
      <c r="C31" s="135"/>
      <c r="D31" s="135"/>
      <c r="E31" s="80" t="s">
        <v>1350</v>
      </c>
    </row>
    <row r="32" spans="1:5" x14ac:dyDescent="0.25">
      <c r="A32" s="237" t="s">
        <v>535</v>
      </c>
      <c r="B32" s="188"/>
      <c r="C32" s="188"/>
      <c r="D32" s="188"/>
      <c r="E32" s="189"/>
    </row>
    <row r="33" spans="1:5" ht="67.5" customHeight="1" x14ac:dyDescent="0.25">
      <c r="A33" s="28" t="s">
        <v>536</v>
      </c>
      <c r="B33" s="234" t="s">
        <v>537</v>
      </c>
      <c r="C33" s="235"/>
      <c r="D33" s="235"/>
      <c r="E33" s="236"/>
    </row>
    <row r="34" spans="1:5" x14ac:dyDescent="0.25">
      <c r="A34" s="142" t="s">
        <v>538</v>
      </c>
      <c r="B34" s="143"/>
      <c r="C34" s="143"/>
      <c r="D34" s="143"/>
      <c r="E34" s="144"/>
    </row>
    <row r="35" spans="1:5" ht="89.25" customHeight="1" x14ac:dyDescent="0.25">
      <c r="A35" s="22" t="s">
        <v>539</v>
      </c>
      <c r="B35" s="145" t="s">
        <v>540</v>
      </c>
      <c r="C35" s="146"/>
      <c r="D35" s="146"/>
      <c r="E35" s="147"/>
    </row>
    <row r="36" spans="1:5" x14ac:dyDescent="0.25">
      <c r="A36" s="42" t="s">
        <v>541</v>
      </c>
      <c r="B36" s="134" t="s">
        <v>542</v>
      </c>
      <c r="C36" s="134"/>
      <c r="D36" s="134"/>
      <c r="E36" s="38" t="s">
        <v>543</v>
      </c>
    </row>
    <row r="37" spans="1:5" ht="203.25" customHeight="1" x14ac:dyDescent="0.25">
      <c r="A37" s="83" t="s">
        <v>544</v>
      </c>
      <c r="B37" s="135" t="s">
        <v>545</v>
      </c>
      <c r="C37" s="190"/>
      <c r="D37" s="190"/>
      <c r="E37" s="80" t="s">
        <v>1350</v>
      </c>
    </row>
    <row r="38" spans="1:5" x14ac:dyDescent="0.25">
      <c r="A38" s="142" t="s">
        <v>546</v>
      </c>
      <c r="B38" s="148"/>
      <c r="C38" s="148"/>
      <c r="D38" s="148"/>
      <c r="E38" s="149"/>
    </row>
    <row r="39" spans="1:5" ht="90.75" customHeight="1" x14ac:dyDescent="0.25">
      <c r="A39" s="22" t="s">
        <v>547</v>
      </c>
      <c r="B39" s="145" t="s">
        <v>548</v>
      </c>
      <c r="C39" s="146"/>
      <c r="D39" s="146"/>
      <c r="E39" s="147"/>
    </row>
    <row r="40" spans="1:5" x14ac:dyDescent="0.25">
      <c r="A40" s="42" t="s">
        <v>549</v>
      </c>
      <c r="B40" s="134" t="s">
        <v>550</v>
      </c>
      <c r="C40" s="134"/>
      <c r="D40" s="134"/>
      <c r="E40" s="38" t="s">
        <v>551</v>
      </c>
    </row>
    <row r="41" spans="1:5" ht="207" customHeight="1" x14ac:dyDescent="0.25">
      <c r="A41" s="83" t="s">
        <v>552</v>
      </c>
      <c r="B41" s="135" t="s">
        <v>553</v>
      </c>
      <c r="C41" s="190"/>
      <c r="D41" s="190"/>
      <c r="E41" s="80" t="s">
        <v>1350</v>
      </c>
    </row>
    <row r="42" spans="1:5" x14ac:dyDescent="0.25">
      <c r="A42" s="142" t="s">
        <v>554</v>
      </c>
      <c r="B42" s="148"/>
      <c r="C42" s="148"/>
      <c r="D42" s="148"/>
      <c r="E42" s="149"/>
    </row>
    <row r="43" spans="1:5" ht="91.5" customHeight="1" x14ac:dyDescent="0.25">
      <c r="A43" s="22" t="s">
        <v>555</v>
      </c>
      <c r="B43" s="145" t="s">
        <v>556</v>
      </c>
      <c r="C43" s="146"/>
      <c r="D43" s="146"/>
      <c r="E43" s="147"/>
    </row>
    <row r="44" spans="1:5" x14ac:dyDescent="0.25">
      <c r="A44" s="42" t="s">
        <v>557</v>
      </c>
      <c r="B44" s="134" t="s">
        <v>558</v>
      </c>
      <c r="C44" s="134"/>
      <c r="D44" s="134"/>
      <c r="E44" s="38" t="s">
        <v>559</v>
      </c>
    </row>
    <row r="45" spans="1:5" ht="212.25" customHeight="1" x14ac:dyDescent="0.25">
      <c r="A45" s="87" t="s">
        <v>560</v>
      </c>
      <c r="B45" s="135" t="s">
        <v>561</v>
      </c>
      <c r="C45" s="190"/>
      <c r="D45" s="190"/>
      <c r="E45" s="80" t="s">
        <v>1350</v>
      </c>
    </row>
    <row r="46" spans="1:5" x14ac:dyDescent="0.25">
      <c r="A46" s="237" t="s">
        <v>562</v>
      </c>
      <c r="B46" s="188"/>
      <c r="C46" s="188"/>
      <c r="D46" s="188"/>
      <c r="E46" s="189"/>
    </row>
    <row r="47" spans="1:5" ht="46.5" customHeight="1" x14ac:dyDescent="0.25">
      <c r="A47" s="28" t="s">
        <v>563</v>
      </c>
      <c r="B47" s="231" t="s">
        <v>564</v>
      </c>
      <c r="C47" s="232"/>
      <c r="D47" s="232"/>
      <c r="E47" s="233"/>
    </row>
    <row r="48" spans="1:5" x14ac:dyDescent="0.25">
      <c r="A48" s="142" t="s">
        <v>565</v>
      </c>
      <c r="B48" s="143"/>
      <c r="C48" s="143"/>
      <c r="D48" s="143"/>
      <c r="E48" s="144"/>
    </row>
    <row r="49" spans="1:5" ht="59.25" customHeight="1" x14ac:dyDescent="0.25">
      <c r="A49" s="22" t="s">
        <v>566</v>
      </c>
      <c r="B49" s="145" t="s">
        <v>1381</v>
      </c>
      <c r="C49" s="146"/>
      <c r="D49" s="146"/>
      <c r="E49" s="147"/>
    </row>
    <row r="50" spans="1:5" x14ac:dyDescent="0.25">
      <c r="A50" s="42" t="s">
        <v>567</v>
      </c>
      <c r="B50" s="134" t="s">
        <v>568</v>
      </c>
      <c r="C50" s="134"/>
      <c r="D50" s="134"/>
      <c r="E50" s="38" t="s">
        <v>569</v>
      </c>
    </row>
    <row r="51" spans="1:5" ht="209.25" customHeight="1" x14ac:dyDescent="0.25">
      <c r="A51" s="83" t="s">
        <v>570</v>
      </c>
      <c r="B51" s="135" t="s">
        <v>571</v>
      </c>
      <c r="C51" s="135"/>
      <c r="D51" s="135"/>
      <c r="E51" s="80" t="s">
        <v>1350</v>
      </c>
    </row>
    <row r="52" spans="1:5" x14ac:dyDescent="0.25">
      <c r="A52" s="156" t="s">
        <v>572</v>
      </c>
      <c r="B52" s="157"/>
      <c r="C52" s="157"/>
      <c r="D52" s="157"/>
      <c r="E52" s="158"/>
    </row>
    <row r="53" spans="1:5" ht="36" customHeight="1" x14ac:dyDescent="0.25">
      <c r="A53" s="20" t="s">
        <v>573</v>
      </c>
      <c r="B53" s="162" t="s">
        <v>574</v>
      </c>
      <c r="C53" s="163"/>
      <c r="D53" s="163"/>
      <c r="E53" s="164"/>
    </row>
    <row r="54" spans="1:5" ht="16.5" customHeight="1" x14ac:dyDescent="0.25">
      <c r="A54" s="142" t="s">
        <v>575</v>
      </c>
      <c r="B54" s="143"/>
      <c r="C54" s="143"/>
      <c r="D54" s="143"/>
      <c r="E54" s="144"/>
    </row>
    <row r="55" spans="1:5" ht="53.25" customHeight="1" x14ac:dyDescent="0.25">
      <c r="A55" s="21" t="s">
        <v>576</v>
      </c>
      <c r="B55" s="150" t="s">
        <v>577</v>
      </c>
      <c r="C55" s="151"/>
      <c r="D55" s="151"/>
      <c r="E55" s="152"/>
    </row>
    <row r="56" spans="1:5" ht="16.5" customHeight="1" x14ac:dyDescent="0.25">
      <c r="A56" s="142" t="s">
        <v>578</v>
      </c>
      <c r="B56" s="143"/>
      <c r="C56" s="143"/>
      <c r="D56" s="143"/>
      <c r="E56" s="144"/>
    </row>
    <row r="57" spans="1:5" ht="75" x14ac:dyDescent="0.25">
      <c r="A57" s="22" t="s">
        <v>579</v>
      </c>
      <c r="B57" s="145" t="s">
        <v>580</v>
      </c>
      <c r="C57" s="146"/>
      <c r="D57" s="146"/>
      <c r="E57" s="147"/>
    </row>
    <row r="58" spans="1:5" ht="16.5" customHeight="1" x14ac:dyDescent="0.25">
      <c r="A58" s="42" t="s">
        <v>581</v>
      </c>
      <c r="B58" s="134" t="s">
        <v>582</v>
      </c>
      <c r="C58" s="134"/>
      <c r="D58" s="134"/>
      <c r="E58" s="38" t="s">
        <v>583</v>
      </c>
    </row>
    <row r="59" spans="1:5" ht="173.25" customHeight="1" x14ac:dyDescent="0.25">
      <c r="A59" s="83" t="s">
        <v>584</v>
      </c>
      <c r="B59" s="135" t="s">
        <v>585</v>
      </c>
      <c r="C59" s="135"/>
      <c r="D59" s="135"/>
      <c r="E59" s="80" t="s">
        <v>1350</v>
      </c>
    </row>
    <row r="60" spans="1:5" x14ac:dyDescent="0.25">
      <c r="A60" s="142" t="s">
        <v>586</v>
      </c>
      <c r="B60" s="148"/>
      <c r="C60" s="148"/>
      <c r="D60" s="148"/>
      <c r="E60" s="149"/>
    </row>
    <row r="61" spans="1:5" ht="44.25" customHeight="1" x14ac:dyDescent="0.25">
      <c r="A61" s="21" t="s">
        <v>587</v>
      </c>
      <c r="B61" s="227" t="s">
        <v>588</v>
      </c>
      <c r="C61" s="151"/>
      <c r="D61" s="151"/>
      <c r="E61" s="152"/>
    </row>
    <row r="62" spans="1:5" x14ac:dyDescent="0.25">
      <c r="A62" s="142" t="s">
        <v>589</v>
      </c>
      <c r="B62" s="143"/>
      <c r="C62" s="143"/>
      <c r="D62" s="143"/>
      <c r="E62" s="144"/>
    </row>
    <row r="63" spans="1:5" ht="77.25" customHeight="1" x14ac:dyDescent="0.25">
      <c r="A63" s="22" t="s">
        <v>590</v>
      </c>
      <c r="B63" s="145" t="s">
        <v>591</v>
      </c>
      <c r="C63" s="146"/>
      <c r="D63" s="146"/>
      <c r="E63" s="147"/>
    </row>
    <row r="64" spans="1:5" x14ac:dyDescent="0.25">
      <c r="A64" s="42" t="s">
        <v>592</v>
      </c>
      <c r="B64" s="134" t="s">
        <v>593</v>
      </c>
      <c r="C64" s="134"/>
      <c r="D64" s="134"/>
      <c r="E64" s="38" t="s">
        <v>594</v>
      </c>
    </row>
    <row r="65" spans="1:5" ht="200.25" customHeight="1" x14ac:dyDescent="0.25">
      <c r="A65" s="83" t="s">
        <v>595</v>
      </c>
      <c r="B65" s="135" t="s">
        <v>596</v>
      </c>
      <c r="C65" s="190"/>
      <c r="D65" s="190"/>
      <c r="E65" s="80" t="s">
        <v>1350</v>
      </c>
    </row>
    <row r="66" spans="1:5" x14ac:dyDescent="0.25">
      <c r="A66" s="156" t="s">
        <v>597</v>
      </c>
      <c r="B66" s="157"/>
      <c r="C66" s="157"/>
      <c r="D66" s="157"/>
      <c r="E66" s="158"/>
    </row>
    <row r="67" spans="1:5" ht="36" customHeight="1" x14ac:dyDescent="0.25">
      <c r="A67" s="20" t="s">
        <v>598</v>
      </c>
      <c r="B67" s="162" t="s">
        <v>599</v>
      </c>
      <c r="C67" s="163"/>
      <c r="D67" s="163"/>
      <c r="E67" s="164"/>
    </row>
    <row r="68" spans="1:5" ht="16.5" customHeight="1" x14ac:dyDescent="0.25">
      <c r="A68" s="142" t="s">
        <v>600</v>
      </c>
      <c r="B68" s="143"/>
      <c r="C68" s="143"/>
      <c r="D68" s="143"/>
      <c r="E68" s="144"/>
    </row>
    <row r="69" spans="1:5" ht="44.25" customHeight="1" x14ac:dyDescent="0.25">
      <c r="A69" s="21" t="s">
        <v>601</v>
      </c>
      <c r="B69" s="150" t="s">
        <v>602</v>
      </c>
      <c r="C69" s="151"/>
      <c r="D69" s="151"/>
      <c r="E69" s="152"/>
    </row>
    <row r="70" spans="1:5" ht="16.5" customHeight="1" x14ac:dyDescent="0.25">
      <c r="A70" s="142" t="s">
        <v>603</v>
      </c>
      <c r="B70" s="143"/>
      <c r="C70" s="143"/>
      <c r="D70" s="143"/>
      <c r="E70" s="144"/>
    </row>
    <row r="71" spans="1:5" ht="59.25" customHeight="1" x14ac:dyDescent="0.25">
      <c r="A71" s="22" t="s">
        <v>604</v>
      </c>
      <c r="B71" s="145" t="s">
        <v>605</v>
      </c>
      <c r="C71" s="146"/>
      <c r="D71" s="146"/>
      <c r="E71" s="147"/>
    </row>
    <row r="72" spans="1:5" ht="16.5" customHeight="1" x14ac:dyDescent="0.25">
      <c r="A72" s="42" t="s">
        <v>606</v>
      </c>
      <c r="B72" s="134" t="s">
        <v>607</v>
      </c>
      <c r="C72" s="134"/>
      <c r="D72" s="134"/>
      <c r="E72" s="38" t="s">
        <v>608</v>
      </c>
    </row>
    <row r="73" spans="1:5" ht="189" customHeight="1" x14ac:dyDescent="0.25">
      <c r="A73" s="85" t="s">
        <v>609</v>
      </c>
      <c r="B73" s="135" t="s">
        <v>610</v>
      </c>
      <c r="C73" s="190"/>
      <c r="D73" s="190"/>
      <c r="E73" s="80" t="s">
        <v>1350</v>
      </c>
    </row>
  </sheetData>
  <mergeCells count="71">
    <mergeCell ref="A12:E12"/>
    <mergeCell ref="B9:E9"/>
    <mergeCell ref="B10:D10"/>
    <mergeCell ref="B11:D11"/>
    <mergeCell ref="A4:E4"/>
    <mergeCell ref="B5:E5"/>
    <mergeCell ref="A6:E6"/>
    <mergeCell ref="B7:E7"/>
    <mergeCell ref="B72:D72"/>
    <mergeCell ref="B73:D73"/>
    <mergeCell ref="A16:E16"/>
    <mergeCell ref="B17:E17"/>
    <mergeCell ref="B21:E21"/>
    <mergeCell ref="B22:D22"/>
    <mergeCell ref="B23:D23"/>
    <mergeCell ref="B26:D26"/>
    <mergeCell ref="A24:E24"/>
    <mergeCell ref="B25:E25"/>
    <mergeCell ref="B35:E35"/>
    <mergeCell ref="A28:E28"/>
    <mergeCell ref="B29:E29"/>
    <mergeCell ref="B30:D30"/>
    <mergeCell ref="A32:E32"/>
    <mergeCell ref="A68:E68"/>
    <mergeCell ref="B69:E69"/>
    <mergeCell ref="B65:D65"/>
    <mergeCell ref="A70:E70"/>
    <mergeCell ref="B71:E71"/>
    <mergeCell ref="B31:D31"/>
    <mergeCell ref="B36:D36"/>
    <mergeCell ref="B37:D37"/>
    <mergeCell ref="A66:E66"/>
    <mergeCell ref="B67:E67"/>
    <mergeCell ref="A34:E34"/>
    <mergeCell ref="A42:E42"/>
    <mergeCell ref="B43:E43"/>
    <mergeCell ref="B44:D44"/>
    <mergeCell ref="B45:D45"/>
    <mergeCell ref="B63:E63"/>
    <mergeCell ref="A46:E46"/>
    <mergeCell ref="B49:E49"/>
    <mergeCell ref="A54:E54"/>
    <mergeCell ref="A20:E20"/>
    <mergeCell ref="B13:E13"/>
    <mergeCell ref="B15:E15"/>
    <mergeCell ref="B18:D18"/>
    <mergeCell ref="B19:D19"/>
    <mergeCell ref="A14:E14"/>
    <mergeCell ref="B47:E47"/>
    <mergeCell ref="B27:D27"/>
    <mergeCell ref="A38:E38"/>
    <mergeCell ref="B39:E39"/>
    <mergeCell ref="B40:D40"/>
    <mergeCell ref="B41:D41"/>
    <mergeCell ref="B33:E33"/>
    <mergeCell ref="B2:E2"/>
    <mergeCell ref="B64:D64"/>
    <mergeCell ref="B55:E55"/>
    <mergeCell ref="A56:E56"/>
    <mergeCell ref="B57:E57"/>
    <mergeCell ref="A52:E52"/>
    <mergeCell ref="A60:E60"/>
    <mergeCell ref="B61:E61"/>
    <mergeCell ref="A62:E62"/>
    <mergeCell ref="B53:E53"/>
    <mergeCell ref="A8:E8"/>
    <mergeCell ref="B50:D50"/>
    <mergeCell ref="B51:D51"/>
    <mergeCell ref="B58:D58"/>
    <mergeCell ref="B59:D59"/>
    <mergeCell ref="A48:E48"/>
  </mergeCells>
  <conditionalFormatting sqref="A58">
    <cfRule type="containsText" dxfId="551" priority="187" operator="containsText" text="NA">
      <formula>NOT(ISERROR(SEARCH("NA",A58)))</formula>
    </cfRule>
    <cfRule type="containsText" dxfId="550" priority="188" operator="containsText" text="TBD">
      <formula>NOT(ISERROR(SEARCH("TBD",A58)))</formula>
    </cfRule>
    <cfRule type="containsText" dxfId="549" priority="189" operator="containsText" text="NI">
      <formula>NOT(ISERROR(SEARCH("NI",A58)))</formula>
    </cfRule>
    <cfRule type="containsText" dxfId="548" priority="190" operator="containsText" text="PI">
      <formula>NOT(ISERROR(SEARCH("PI",A58)))</formula>
    </cfRule>
    <cfRule type="containsText" dxfId="547" priority="191" operator="containsText" text="LI">
      <formula>NOT(ISERROR(SEARCH("LI",A58)))</formula>
    </cfRule>
    <cfRule type="containsText" dxfId="546" priority="192" operator="containsText" text="FI">
      <formula>NOT(ISERROR(SEARCH("FI",A58)))</formula>
    </cfRule>
  </conditionalFormatting>
  <conditionalFormatting sqref="A11">
    <cfRule type="containsText" dxfId="545" priority="229" operator="containsText" text="NA">
      <formula>NOT(ISERROR(SEARCH("NA",A11)))</formula>
    </cfRule>
    <cfRule type="containsText" dxfId="544" priority="230" operator="containsText" text="TBD">
      <formula>NOT(ISERROR(SEARCH("TBD",A11)))</formula>
    </cfRule>
    <cfRule type="containsText" dxfId="543" priority="231" operator="containsText" text="NI">
      <formula>NOT(ISERROR(SEARCH("NI",A11)))</formula>
    </cfRule>
    <cfRule type="containsText" dxfId="542" priority="232" operator="containsText" text="PI">
      <formula>NOT(ISERROR(SEARCH("PI",A11)))</formula>
    </cfRule>
    <cfRule type="containsText" dxfId="541" priority="233" operator="containsText" text="LI">
      <formula>NOT(ISERROR(SEARCH("LI",A11)))</formula>
    </cfRule>
    <cfRule type="containsText" dxfId="540" priority="234" operator="containsText" text="FI">
      <formula>NOT(ISERROR(SEARCH("FI",A11)))</formula>
    </cfRule>
  </conditionalFormatting>
  <conditionalFormatting sqref="A10">
    <cfRule type="containsText" dxfId="539" priority="235" operator="containsText" text="NA">
      <formula>NOT(ISERROR(SEARCH("NA",A10)))</formula>
    </cfRule>
    <cfRule type="containsText" dxfId="538" priority="236" operator="containsText" text="TBD">
      <formula>NOT(ISERROR(SEARCH("TBD",A10)))</formula>
    </cfRule>
    <cfRule type="containsText" dxfId="537" priority="237" operator="containsText" text="NI">
      <formula>NOT(ISERROR(SEARCH("NI",A10)))</formula>
    </cfRule>
    <cfRule type="containsText" dxfId="536" priority="238" operator="containsText" text="PI">
      <formula>NOT(ISERROR(SEARCH("PI",A10)))</formula>
    </cfRule>
    <cfRule type="containsText" dxfId="535" priority="239" operator="containsText" text="LI">
      <formula>NOT(ISERROR(SEARCH("LI",A10)))</formula>
    </cfRule>
    <cfRule type="containsText" dxfId="534" priority="240" operator="containsText" text="FI">
      <formula>NOT(ISERROR(SEARCH("FI",A10)))</formula>
    </cfRule>
  </conditionalFormatting>
  <conditionalFormatting sqref="A72">
    <cfRule type="containsText" dxfId="533" priority="175" operator="containsText" text="NA">
      <formula>NOT(ISERROR(SEARCH("NA",A72)))</formula>
    </cfRule>
    <cfRule type="containsText" dxfId="532" priority="176" operator="containsText" text="TBD">
      <formula>NOT(ISERROR(SEARCH("TBD",A72)))</formula>
    </cfRule>
    <cfRule type="containsText" dxfId="531" priority="177" operator="containsText" text="NI">
      <formula>NOT(ISERROR(SEARCH("NI",A72)))</formula>
    </cfRule>
    <cfRule type="containsText" dxfId="530" priority="178" operator="containsText" text="PI">
      <formula>NOT(ISERROR(SEARCH("PI",A72)))</formula>
    </cfRule>
    <cfRule type="containsText" dxfId="529" priority="179" operator="containsText" text="LI">
      <formula>NOT(ISERROR(SEARCH("LI",A72)))</formula>
    </cfRule>
    <cfRule type="containsText" dxfId="528" priority="180" operator="containsText" text="FI">
      <formula>NOT(ISERROR(SEARCH("FI",A72)))</formula>
    </cfRule>
  </conditionalFormatting>
  <conditionalFormatting sqref="A59">
    <cfRule type="containsText" dxfId="527" priority="181" operator="containsText" text="NA">
      <formula>NOT(ISERROR(SEARCH("NA",A59)))</formula>
    </cfRule>
    <cfRule type="containsText" dxfId="526" priority="182" operator="containsText" text="TBD">
      <formula>NOT(ISERROR(SEARCH("TBD",A59)))</formula>
    </cfRule>
    <cfRule type="containsText" dxfId="525" priority="183" operator="containsText" text="NI">
      <formula>NOT(ISERROR(SEARCH("NI",A59)))</formula>
    </cfRule>
    <cfRule type="containsText" dxfId="524" priority="184" operator="containsText" text="PI">
      <formula>NOT(ISERROR(SEARCH("PI",A59)))</formula>
    </cfRule>
    <cfRule type="containsText" dxfId="523" priority="185" operator="containsText" text="LI">
      <formula>NOT(ISERROR(SEARCH("LI",A59)))</formula>
    </cfRule>
    <cfRule type="containsText" dxfId="522" priority="186" operator="containsText" text="FI">
      <formula>NOT(ISERROR(SEARCH("FI",A59)))</formula>
    </cfRule>
  </conditionalFormatting>
  <conditionalFormatting sqref="A73">
    <cfRule type="containsText" dxfId="521" priority="169" operator="containsText" text="NA">
      <formula>NOT(ISERROR(SEARCH("NA",A73)))</formula>
    </cfRule>
    <cfRule type="containsText" dxfId="520" priority="170" operator="containsText" text="TBD">
      <formula>NOT(ISERROR(SEARCH("TBD",A73)))</formula>
    </cfRule>
    <cfRule type="containsText" dxfId="519" priority="171" operator="containsText" text="NI">
      <formula>NOT(ISERROR(SEARCH("NI",A73)))</formula>
    </cfRule>
    <cfRule type="containsText" dxfId="518" priority="172" operator="containsText" text="PI">
      <formula>NOT(ISERROR(SEARCH("PI",A73)))</formula>
    </cfRule>
    <cfRule type="containsText" dxfId="517" priority="173" operator="containsText" text="LI">
      <formula>NOT(ISERROR(SEARCH("LI",A73)))</formula>
    </cfRule>
    <cfRule type="containsText" dxfId="516" priority="174" operator="containsText" text="FI">
      <formula>NOT(ISERROR(SEARCH("FI",A73)))</formula>
    </cfRule>
  </conditionalFormatting>
  <conditionalFormatting sqref="A18">
    <cfRule type="containsText" dxfId="515" priority="103" operator="containsText" text="NA">
      <formula>NOT(ISERROR(SEARCH("NA",A18)))</formula>
    </cfRule>
    <cfRule type="containsText" dxfId="514" priority="104" operator="containsText" text="TBD">
      <formula>NOT(ISERROR(SEARCH("TBD",A18)))</formula>
    </cfRule>
    <cfRule type="containsText" dxfId="513" priority="105" operator="containsText" text="NI">
      <formula>NOT(ISERROR(SEARCH("NI",A18)))</formula>
    </cfRule>
    <cfRule type="containsText" dxfId="512" priority="106" operator="containsText" text="PI">
      <formula>NOT(ISERROR(SEARCH("PI",A18)))</formula>
    </cfRule>
    <cfRule type="containsText" dxfId="511" priority="107" operator="containsText" text="LI">
      <formula>NOT(ISERROR(SEARCH("LI",A18)))</formula>
    </cfRule>
    <cfRule type="containsText" dxfId="510" priority="108" operator="containsText" text="FI">
      <formula>NOT(ISERROR(SEARCH("FI",A18)))</formula>
    </cfRule>
  </conditionalFormatting>
  <conditionalFormatting sqref="A19">
    <cfRule type="containsText" dxfId="509" priority="97" operator="containsText" text="NA">
      <formula>NOT(ISERROR(SEARCH("NA",A19)))</formula>
    </cfRule>
    <cfRule type="containsText" dxfId="508" priority="98" operator="containsText" text="TBD">
      <formula>NOT(ISERROR(SEARCH("TBD",A19)))</formula>
    </cfRule>
    <cfRule type="containsText" dxfId="507" priority="99" operator="containsText" text="NI">
      <formula>NOT(ISERROR(SEARCH("NI",A19)))</formula>
    </cfRule>
    <cfRule type="containsText" dxfId="506" priority="100" operator="containsText" text="PI">
      <formula>NOT(ISERROR(SEARCH("PI",A19)))</formula>
    </cfRule>
    <cfRule type="containsText" dxfId="505" priority="101" operator="containsText" text="LI">
      <formula>NOT(ISERROR(SEARCH("LI",A19)))</formula>
    </cfRule>
    <cfRule type="containsText" dxfId="504" priority="102" operator="containsText" text="FI">
      <formula>NOT(ISERROR(SEARCH("FI",A19)))</formula>
    </cfRule>
  </conditionalFormatting>
  <conditionalFormatting sqref="A22">
    <cfRule type="containsText" dxfId="503" priority="91" operator="containsText" text="NA">
      <formula>NOT(ISERROR(SEARCH("NA",A22)))</formula>
    </cfRule>
    <cfRule type="containsText" dxfId="502" priority="92" operator="containsText" text="TBD">
      <formula>NOT(ISERROR(SEARCH("TBD",A22)))</formula>
    </cfRule>
    <cfRule type="containsText" dxfId="501" priority="93" operator="containsText" text="NI">
      <formula>NOT(ISERROR(SEARCH("NI",A22)))</formula>
    </cfRule>
    <cfRule type="containsText" dxfId="500" priority="94" operator="containsText" text="PI">
      <formula>NOT(ISERROR(SEARCH("PI",A22)))</formula>
    </cfRule>
    <cfRule type="containsText" dxfId="499" priority="95" operator="containsText" text="LI">
      <formula>NOT(ISERROR(SEARCH("LI",A22)))</formula>
    </cfRule>
    <cfRule type="containsText" dxfId="498" priority="96" operator="containsText" text="FI">
      <formula>NOT(ISERROR(SEARCH("FI",A22)))</formula>
    </cfRule>
  </conditionalFormatting>
  <conditionalFormatting sqref="A23">
    <cfRule type="containsText" dxfId="497" priority="85" operator="containsText" text="NA">
      <formula>NOT(ISERROR(SEARCH("NA",A23)))</formula>
    </cfRule>
    <cfRule type="containsText" dxfId="496" priority="86" operator="containsText" text="TBD">
      <formula>NOT(ISERROR(SEARCH("TBD",A23)))</formula>
    </cfRule>
    <cfRule type="containsText" dxfId="495" priority="87" operator="containsText" text="NI">
      <formula>NOT(ISERROR(SEARCH("NI",A23)))</formula>
    </cfRule>
    <cfRule type="containsText" dxfId="494" priority="88" operator="containsText" text="PI">
      <formula>NOT(ISERROR(SEARCH("PI",A23)))</formula>
    </cfRule>
    <cfRule type="containsText" dxfId="493" priority="89" operator="containsText" text="LI">
      <formula>NOT(ISERROR(SEARCH("LI",A23)))</formula>
    </cfRule>
    <cfRule type="containsText" dxfId="492" priority="90" operator="containsText" text="FI">
      <formula>NOT(ISERROR(SEARCH("FI",A23)))</formula>
    </cfRule>
  </conditionalFormatting>
  <conditionalFormatting sqref="A26">
    <cfRule type="containsText" dxfId="491" priority="79" operator="containsText" text="NA">
      <formula>NOT(ISERROR(SEARCH("NA",A26)))</formula>
    </cfRule>
    <cfRule type="containsText" dxfId="490" priority="80" operator="containsText" text="TBD">
      <formula>NOT(ISERROR(SEARCH("TBD",A26)))</formula>
    </cfRule>
    <cfRule type="containsText" dxfId="489" priority="81" operator="containsText" text="NI">
      <formula>NOT(ISERROR(SEARCH("NI",A26)))</formula>
    </cfRule>
    <cfRule type="containsText" dxfId="488" priority="82" operator="containsText" text="PI">
      <formula>NOT(ISERROR(SEARCH("PI",A26)))</formula>
    </cfRule>
    <cfRule type="containsText" dxfId="487" priority="83" operator="containsText" text="LI">
      <formula>NOT(ISERROR(SEARCH("LI",A26)))</formula>
    </cfRule>
    <cfRule type="containsText" dxfId="486" priority="84" operator="containsText" text="FI">
      <formula>NOT(ISERROR(SEARCH("FI",A26)))</formula>
    </cfRule>
  </conditionalFormatting>
  <conditionalFormatting sqref="A27">
    <cfRule type="containsText" dxfId="485" priority="73" operator="containsText" text="NA">
      <formula>NOT(ISERROR(SEARCH("NA",A27)))</formula>
    </cfRule>
    <cfRule type="containsText" dxfId="484" priority="74" operator="containsText" text="TBD">
      <formula>NOT(ISERROR(SEARCH("TBD",A27)))</formula>
    </cfRule>
    <cfRule type="containsText" dxfId="483" priority="75" operator="containsText" text="NI">
      <formula>NOT(ISERROR(SEARCH("NI",A27)))</formula>
    </cfRule>
    <cfRule type="containsText" dxfId="482" priority="76" operator="containsText" text="PI">
      <formula>NOT(ISERROR(SEARCH("PI",A27)))</formula>
    </cfRule>
    <cfRule type="containsText" dxfId="481" priority="77" operator="containsText" text="LI">
      <formula>NOT(ISERROR(SEARCH("LI",A27)))</formula>
    </cfRule>
    <cfRule type="containsText" dxfId="480" priority="78" operator="containsText" text="FI">
      <formula>NOT(ISERROR(SEARCH("FI",A27)))</formula>
    </cfRule>
  </conditionalFormatting>
  <conditionalFormatting sqref="A36">
    <cfRule type="containsText" dxfId="479" priority="67" operator="containsText" text="NA">
      <formula>NOT(ISERROR(SEARCH("NA",A36)))</formula>
    </cfRule>
    <cfRule type="containsText" dxfId="478" priority="68" operator="containsText" text="TBD">
      <formula>NOT(ISERROR(SEARCH("TBD",A36)))</formula>
    </cfRule>
    <cfRule type="containsText" dxfId="477" priority="69" operator="containsText" text="NI">
      <formula>NOT(ISERROR(SEARCH("NI",A36)))</formula>
    </cfRule>
    <cfRule type="containsText" dxfId="476" priority="70" operator="containsText" text="PI">
      <formula>NOT(ISERROR(SEARCH("PI",A36)))</formula>
    </cfRule>
    <cfRule type="containsText" dxfId="475" priority="71" operator="containsText" text="LI">
      <formula>NOT(ISERROR(SEARCH("LI",A36)))</formula>
    </cfRule>
    <cfRule type="containsText" dxfId="474" priority="72" operator="containsText" text="FI">
      <formula>NOT(ISERROR(SEARCH("FI",A36)))</formula>
    </cfRule>
  </conditionalFormatting>
  <conditionalFormatting sqref="A37">
    <cfRule type="containsText" dxfId="473" priority="61" operator="containsText" text="NA">
      <formula>NOT(ISERROR(SEARCH("NA",A37)))</formula>
    </cfRule>
    <cfRule type="containsText" dxfId="472" priority="62" operator="containsText" text="TBD">
      <formula>NOT(ISERROR(SEARCH("TBD",A37)))</formula>
    </cfRule>
    <cfRule type="containsText" dxfId="471" priority="63" operator="containsText" text="NI">
      <formula>NOT(ISERROR(SEARCH("NI",A37)))</formula>
    </cfRule>
    <cfRule type="containsText" dxfId="470" priority="64" operator="containsText" text="PI">
      <formula>NOT(ISERROR(SEARCH("PI",A37)))</formula>
    </cfRule>
    <cfRule type="containsText" dxfId="469" priority="65" operator="containsText" text="LI">
      <formula>NOT(ISERROR(SEARCH("LI",A37)))</formula>
    </cfRule>
    <cfRule type="containsText" dxfId="468" priority="66" operator="containsText" text="FI">
      <formula>NOT(ISERROR(SEARCH("FI",A37)))</formula>
    </cfRule>
  </conditionalFormatting>
  <conditionalFormatting sqref="A30">
    <cfRule type="containsText" dxfId="467" priority="55" operator="containsText" text="NA">
      <formula>NOT(ISERROR(SEARCH("NA",A30)))</formula>
    </cfRule>
    <cfRule type="containsText" dxfId="466" priority="56" operator="containsText" text="TBD">
      <formula>NOT(ISERROR(SEARCH("TBD",A30)))</formula>
    </cfRule>
    <cfRule type="containsText" dxfId="465" priority="57" operator="containsText" text="NI">
      <formula>NOT(ISERROR(SEARCH("NI",A30)))</formula>
    </cfRule>
    <cfRule type="containsText" dxfId="464" priority="58" operator="containsText" text="PI">
      <formula>NOT(ISERROR(SEARCH("PI",A30)))</formula>
    </cfRule>
    <cfRule type="containsText" dxfId="463" priority="59" operator="containsText" text="LI">
      <formula>NOT(ISERROR(SEARCH("LI",A30)))</formula>
    </cfRule>
    <cfRule type="containsText" dxfId="462" priority="60" operator="containsText" text="FI">
      <formula>NOT(ISERROR(SEARCH("FI",A30)))</formula>
    </cfRule>
  </conditionalFormatting>
  <conditionalFormatting sqref="A31">
    <cfRule type="containsText" dxfId="461" priority="49" operator="containsText" text="NA">
      <formula>NOT(ISERROR(SEARCH("NA",A31)))</formula>
    </cfRule>
    <cfRule type="containsText" dxfId="460" priority="50" operator="containsText" text="TBD">
      <formula>NOT(ISERROR(SEARCH("TBD",A31)))</formula>
    </cfRule>
    <cfRule type="containsText" dxfId="459" priority="51" operator="containsText" text="NI">
      <formula>NOT(ISERROR(SEARCH("NI",A31)))</formula>
    </cfRule>
    <cfRule type="containsText" dxfId="458" priority="52" operator="containsText" text="PI">
      <formula>NOT(ISERROR(SEARCH("PI",A31)))</formula>
    </cfRule>
    <cfRule type="containsText" dxfId="457" priority="53" operator="containsText" text="LI">
      <formula>NOT(ISERROR(SEARCH("LI",A31)))</formula>
    </cfRule>
    <cfRule type="containsText" dxfId="456" priority="54" operator="containsText" text="FI">
      <formula>NOT(ISERROR(SEARCH("FI",A31)))</formula>
    </cfRule>
  </conditionalFormatting>
  <conditionalFormatting sqref="A40">
    <cfRule type="containsText" dxfId="455" priority="43" operator="containsText" text="NA">
      <formula>NOT(ISERROR(SEARCH("NA",A40)))</formula>
    </cfRule>
    <cfRule type="containsText" dxfId="454" priority="44" operator="containsText" text="TBD">
      <formula>NOT(ISERROR(SEARCH("TBD",A40)))</formula>
    </cfRule>
    <cfRule type="containsText" dxfId="453" priority="45" operator="containsText" text="NI">
      <formula>NOT(ISERROR(SEARCH("NI",A40)))</formula>
    </cfRule>
    <cfRule type="containsText" dxfId="452" priority="46" operator="containsText" text="PI">
      <formula>NOT(ISERROR(SEARCH("PI",A40)))</formula>
    </cfRule>
    <cfRule type="containsText" dxfId="451" priority="47" operator="containsText" text="LI">
      <formula>NOT(ISERROR(SEARCH("LI",A40)))</formula>
    </cfRule>
    <cfRule type="containsText" dxfId="450" priority="48" operator="containsText" text="FI">
      <formula>NOT(ISERROR(SEARCH("FI",A40)))</formula>
    </cfRule>
  </conditionalFormatting>
  <conditionalFormatting sqref="A41">
    <cfRule type="containsText" dxfId="449" priority="37" operator="containsText" text="NA">
      <formula>NOT(ISERROR(SEARCH("NA",A41)))</formula>
    </cfRule>
    <cfRule type="containsText" dxfId="448" priority="38" operator="containsText" text="TBD">
      <formula>NOT(ISERROR(SEARCH("TBD",A41)))</formula>
    </cfRule>
    <cfRule type="containsText" dxfId="447" priority="39" operator="containsText" text="NI">
      <formula>NOT(ISERROR(SEARCH("NI",A41)))</formula>
    </cfRule>
    <cfRule type="containsText" dxfId="446" priority="40" operator="containsText" text="PI">
      <formula>NOT(ISERROR(SEARCH("PI",A41)))</formula>
    </cfRule>
    <cfRule type="containsText" dxfId="445" priority="41" operator="containsText" text="LI">
      <formula>NOT(ISERROR(SEARCH("LI",A41)))</formula>
    </cfRule>
    <cfRule type="containsText" dxfId="444" priority="42" operator="containsText" text="FI">
      <formula>NOT(ISERROR(SEARCH("FI",A41)))</formula>
    </cfRule>
  </conditionalFormatting>
  <conditionalFormatting sqref="A44">
    <cfRule type="containsText" dxfId="443" priority="31" operator="containsText" text="NA">
      <formula>NOT(ISERROR(SEARCH("NA",A44)))</formula>
    </cfRule>
    <cfRule type="containsText" dxfId="442" priority="32" operator="containsText" text="TBD">
      <formula>NOT(ISERROR(SEARCH("TBD",A44)))</formula>
    </cfRule>
    <cfRule type="containsText" dxfId="441" priority="33" operator="containsText" text="NI">
      <formula>NOT(ISERROR(SEARCH("NI",A44)))</formula>
    </cfRule>
    <cfRule type="containsText" dxfId="440" priority="34" operator="containsText" text="PI">
      <formula>NOT(ISERROR(SEARCH("PI",A44)))</formula>
    </cfRule>
    <cfRule type="containsText" dxfId="439" priority="35" operator="containsText" text="LI">
      <formula>NOT(ISERROR(SEARCH("LI",A44)))</formula>
    </cfRule>
    <cfRule type="containsText" dxfId="438" priority="36" operator="containsText" text="FI">
      <formula>NOT(ISERROR(SEARCH("FI",A44)))</formula>
    </cfRule>
  </conditionalFormatting>
  <conditionalFormatting sqref="A45">
    <cfRule type="containsText" dxfId="437" priority="25" operator="containsText" text="NA">
      <formula>NOT(ISERROR(SEARCH("NA",A45)))</formula>
    </cfRule>
    <cfRule type="containsText" dxfId="436" priority="26" operator="containsText" text="TBD">
      <formula>NOT(ISERROR(SEARCH("TBD",A45)))</formula>
    </cfRule>
    <cfRule type="containsText" dxfId="435" priority="27" operator="containsText" text="NI">
      <formula>NOT(ISERROR(SEARCH("NI",A45)))</formula>
    </cfRule>
    <cfRule type="containsText" dxfId="434" priority="28" operator="containsText" text="PI">
      <formula>NOT(ISERROR(SEARCH("PI",A45)))</formula>
    </cfRule>
    <cfRule type="containsText" dxfId="433" priority="29" operator="containsText" text="LI">
      <formula>NOT(ISERROR(SEARCH("LI",A45)))</formula>
    </cfRule>
    <cfRule type="containsText" dxfId="432" priority="30" operator="containsText" text="FI">
      <formula>NOT(ISERROR(SEARCH("FI",A45)))</formula>
    </cfRule>
  </conditionalFormatting>
  <conditionalFormatting sqref="A50">
    <cfRule type="containsText" dxfId="431" priority="19" operator="containsText" text="NA">
      <formula>NOT(ISERROR(SEARCH("NA",A50)))</formula>
    </cfRule>
    <cfRule type="containsText" dxfId="430" priority="20" operator="containsText" text="TBD">
      <formula>NOT(ISERROR(SEARCH("TBD",A50)))</formula>
    </cfRule>
    <cfRule type="containsText" dxfId="429" priority="21" operator="containsText" text="NI">
      <formula>NOT(ISERROR(SEARCH("NI",A50)))</formula>
    </cfRule>
    <cfRule type="containsText" dxfId="428" priority="22" operator="containsText" text="PI">
      <formula>NOT(ISERROR(SEARCH("PI",A50)))</formula>
    </cfRule>
    <cfRule type="containsText" dxfId="427" priority="23" operator="containsText" text="LI">
      <formula>NOT(ISERROR(SEARCH("LI",A50)))</formula>
    </cfRule>
    <cfRule type="containsText" dxfId="426" priority="24" operator="containsText" text="FI">
      <formula>NOT(ISERROR(SEARCH("FI",A50)))</formula>
    </cfRule>
  </conditionalFormatting>
  <conditionalFormatting sqref="A51">
    <cfRule type="containsText" dxfId="425" priority="13" operator="containsText" text="NA">
      <formula>NOT(ISERROR(SEARCH("NA",A51)))</formula>
    </cfRule>
    <cfRule type="containsText" dxfId="424" priority="14" operator="containsText" text="TBD">
      <formula>NOT(ISERROR(SEARCH("TBD",A51)))</formula>
    </cfRule>
    <cfRule type="containsText" dxfId="423" priority="15" operator="containsText" text="NI">
      <formula>NOT(ISERROR(SEARCH("NI",A51)))</formula>
    </cfRule>
    <cfRule type="containsText" dxfId="422" priority="16" operator="containsText" text="PI">
      <formula>NOT(ISERROR(SEARCH("PI",A51)))</formula>
    </cfRule>
    <cfRule type="containsText" dxfId="421" priority="17" operator="containsText" text="LI">
      <formula>NOT(ISERROR(SEARCH("LI",A51)))</formula>
    </cfRule>
    <cfRule type="containsText" dxfId="420" priority="18" operator="containsText" text="FI">
      <formula>NOT(ISERROR(SEARCH("FI",A51)))</formula>
    </cfRule>
  </conditionalFormatting>
  <conditionalFormatting sqref="A64">
    <cfRule type="containsText" dxfId="419" priority="7" operator="containsText" text="NA">
      <formula>NOT(ISERROR(SEARCH("NA",A64)))</formula>
    </cfRule>
    <cfRule type="containsText" dxfId="418" priority="8" operator="containsText" text="TBD">
      <formula>NOT(ISERROR(SEARCH("TBD",A64)))</formula>
    </cfRule>
    <cfRule type="containsText" dxfId="417" priority="9" operator="containsText" text="NI">
      <formula>NOT(ISERROR(SEARCH("NI",A64)))</formula>
    </cfRule>
    <cfRule type="containsText" dxfId="416" priority="10" operator="containsText" text="PI">
      <formula>NOT(ISERROR(SEARCH("PI",A64)))</formula>
    </cfRule>
    <cfRule type="containsText" dxfId="415" priority="11" operator="containsText" text="LI">
      <formula>NOT(ISERROR(SEARCH("LI",A64)))</formula>
    </cfRule>
    <cfRule type="containsText" dxfId="414" priority="12" operator="containsText" text="FI">
      <formula>NOT(ISERROR(SEARCH("FI",A64)))</formula>
    </cfRule>
  </conditionalFormatting>
  <conditionalFormatting sqref="A65">
    <cfRule type="containsText" dxfId="413" priority="1" operator="containsText" text="NA">
      <formula>NOT(ISERROR(SEARCH("NA",A65)))</formula>
    </cfRule>
    <cfRule type="containsText" dxfId="412" priority="2" operator="containsText" text="TBD">
      <formula>NOT(ISERROR(SEARCH("TBD",A65)))</formula>
    </cfRule>
    <cfRule type="containsText" dxfId="411" priority="3" operator="containsText" text="NI">
      <formula>NOT(ISERROR(SEARCH("NI",A65)))</formula>
    </cfRule>
    <cfRule type="containsText" dxfId="410" priority="4" operator="containsText" text="PI">
      <formula>NOT(ISERROR(SEARCH("PI",A65)))</formula>
    </cfRule>
    <cfRule type="containsText" dxfId="409" priority="5" operator="containsText" text="LI">
      <formula>NOT(ISERROR(SEARCH("LI",A65)))</formula>
    </cfRule>
    <cfRule type="containsText" dxfId="408" priority="6" operator="containsText" text="FI">
      <formula>NOT(ISERROR(SEARCH("FI",A65)))</formula>
    </cfRule>
  </conditionalFormatting>
  <dataValidations count="1">
    <dataValidation type="list" allowBlank="1" showInputMessage="1" showErrorMessage="1" sqref="A51 A11 A73 A19 A23 A31 A33 A27 A37 A41 A45 A47 A59 A65">
      <formula1>characterizations</formula1>
    </dataValidation>
  </dataValidations>
  <pageMargins left="0.7" right="0.7" top="0.75" bottom="0.75" header="0.3" footer="0.3"/>
  <pageSetup paperSize="8" scale="79" fitToHeight="0" orientation="portrait" r:id="rId1"/>
  <headerFooter>
    <oddFooter>&amp;L&amp;1&amp;"Calibri"#&amp;10&amp;K000000Classifié: RMG – Interne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41"/>
  <sheetViews>
    <sheetView zoomScaleNormal="100" workbookViewId="0">
      <pane ySplit="3" topLeftCell="A4" activePane="bottomLeft" state="frozen"/>
      <selection pane="bottomLeft" activeCell="A41" sqref="A41"/>
    </sheetView>
  </sheetViews>
  <sheetFormatPr baseColWidth="10" defaultColWidth="11.875" defaultRowHeight="15" x14ac:dyDescent="0.25"/>
  <cols>
    <col min="1" max="1" width="9.375" style="18" customWidth="1"/>
    <col min="2" max="2" width="35" style="18" customWidth="1"/>
    <col min="3" max="3" width="24.625" style="18" customWidth="1"/>
    <col min="4" max="4" width="33.125" style="18" customWidth="1"/>
    <col min="5" max="5" width="48.625" style="18" customWidth="1"/>
    <col min="6" max="238" width="11.875" style="18"/>
    <col min="239" max="16384" width="11.875" style="19"/>
  </cols>
  <sheetData>
    <row r="1" spans="1:5" ht="15.75" thickBot="1" x14ac:dyDescent="0.3"/>
    <row r="2" spans="1:5" ht="19.5" thickBot="1" x14ac:dyDescent="0.3">
      <c r="B2" s="139" t="s">
        <v>611</v>
      </c>
      <c r="C2" s="140"/>
      <c r="D2" s="140"/>
      <c r="E2" s="141"/>
    </row>
    <row r="4" spans="1:5" x14ac:dyDescent="0.25">
      <c r="A4" s="210" t="s">
        <v>612</v>
      </c>
      <c r="B4" s="210"/>
      <c r="C4" s="210"/>
      <c r="D4" s="210"/>
      <c r="E4" s="210"/>
    </row>
    <row r="5" spans="1:5" ht="36" customHeight="1" x14ac:dyDescent="0.25">
      <c r="A5" s="32" t="s">
        <v>613</v>
      </c>
      <c r="B5" s="211" t="s">
        <v>614</v>
      </c>
      <c r="C5" s="211"/>
      <c r="D5" s="211"/>
      <c r="E5" s="211"/>
    </row>
    <row r="6" spans="1:5" x14ac:dyDescent="0.25">
      <c r="A6" s="191" t="s">
        <v>615</v>
      </c>
      <c r="B6" s="191"/>
      <c r="C6" s="191"/>
      <c r="D6" s="191"/>
      <c r="E6" s="191"/>
    </row>
    <row r="7" spans="1:5" ht="63" customHeight="1" x14ac:dyDescent="0.25">
      <c r="A7" s="30" t="s">
        <v>616</v>
      </c>
      <c r="B7" s="213" t="s">
        <v>617</v>
      </c>
      <c r="C7" s="213"/>
      <c r="D7" s="213"/>
      <c r="E7" s="213"/>
    </row>
    <row r="8" spans="1:5" x14ac:dyDescent="0.25">
      <c r="A8" s="191" t="s">
        <v>618</v>
      </c>
      <c r="B8" s="191"/>
      <c r="C8" s="191"/>
      <c r="D8" s="191"/>
      <c r="E8" s="191"/>
    </row>
    <row r="9" spans="1:5" ht="63" customHeight="1" x14ac:dyDescent="0.25">
      <c r="A9" s="28" t="s">
        <v>619</v>
      </c>
      <c r="B9" s="190" t="s">
        <v>620</v>
      </c>
      <c r="C9" s="190"/>
      <c r="D9" s="190"/>
      <c r="E9" s="190"/>
    </row>
    <row r="10" spans="1:5" ht="15" customHeight="1" x14ac:dyDescent="0.25">
      <c r="A10" s="39" t="s">
        <v>621</v>
      </c>
      <c r="B10" s="201" t="s">
        <v>622</v>
      </c>
      <c r="C10" s="202"/>
      <c r="D10" s="203"/>
      <c r="E10" s="38" t="s">
        <v>623</v>
      </c>
    </row>
    <row r="11" spans="1:5" ht="180" customHeight="1" x14ac:dyDescent="0.25">
      <c r="A11" s="85" t="s">
        <v>624</v>
      </c>
      <c r="B11" s="204" t="s">
        <v>625</v>
      </c>
      <c r="C11" s="205"/>
      <c r="D11" s="206"/>
      <c r="E11" s="80" t="s">
        <v>1350</v>
      </c>
    </row>
    <row r="12" spans="1:5" x14ac:dyDescent="0.25">
      <c r="A12" s="191" t="s">
        <v>626</v>
      </c>
      <c r="B12" s="191"/>
      <c r="C12" s="191"/>
      <c r="D12" s="191"/>
      <c r="E12" s="191"/>
    </row>
    <row r="13" spans="1:5" ht="40.5" customHeight="1" x14ac:dyDescent="0.25">
      <c r="A13" s="30" t="s">
        <v>627</v>
      </c>
      <c r="B13" s="225" t="s">
        <v>628</v>
      </c>
      <c r="C13" s="226"/>
      <c r="D13" s="226"/>
      <c r="E13" s="226"/>
    </row>
    <row r="14" spans="1:5" ht="16.5" customHeight="1" x14ac:dyDescent="0.25">
      <c r="A14" s="191" t="s">
        <v>629</v>
      </c>
      <c r="B14" s="191"/>
      <c r="C14" s="191"/>
      <c r="D14" s="191"/>
      <c r="E14" s="191"/>
    </row>
    <row r="15" spans="1:5" ht="60" x14ac:dyDescent="0.25">
      <c r="A15" s="28" t="s">
        <v>630</v>
      </c>
      <c r="B15" s="190" t="s">
        <v>631</v>
      </c>
      <c r="C15" s="190"/>
      <c r="D15" s="190"/>
      <c r="E15" s="190"/>
    </row>
    <row r="16" spans="1:5" ht="15.75" customHeight="1" x14ac:dyDescent="0.25">
      <c r="A16" s="39" t="s">
        <v>632</v>
      </c>
      <c r="B16" s="201" t="s">
        <v>633</v>
      </c>
      <c r="C16" s="202"/>
      <c r="D16" s="203"/>
      <c r="E16" s="38" t="s">
        <v>634</v>
      </c>
    </row>
    <row r="17" spans="1:5" ht="171.75" customHeight="1" x14ac:dyDescent="0.25">
      <c r="A17" s="85" t="s">
        <v>635</v>
      </c>
      <c r="B17" s="204" t="s">
        <v>636</v>
      </c>
      <c r="C17" s="220"/>
      <c r="D17" s="221"/>
      <c r="E17" s="80" t="s">
        <v>1350</v>
      </c>
    </row>
    <row r="18" spans="1:5" x14ac:dyDescent="0.25">
      <c r="A18" s="191" t="s">
        <v>637</v>
      </c>
      <c r="B18" s="191"/>
      <c r="C18" s="191"/>
      <c r="D18" s="191"/>
      <c r="E18" s="191"/>
    </row>
    <row r="19" spans="1:5" ht="96" customHeight="1" x14ac:dyDescent="0.25">
      <c r="A19" s="28" t="s">
        <v>638</v>
      </c>
      <c r="B19" s="238" t="s">
        <v>639</v>
      </c>
      <c r="C19" s="205"/>
      <c r="D19" s="205"/>
      <c r="E19" s="206"/>
    </row>
    <row r="20" spans="1:5" x14ac:dyDescent="0.25">
      <c r="A20" s="191" t="s">
        <v>640</v>
      </c>
      <c r="B20" s="191"/>
      <c r="C20" s="191"/>
      <c r="D20" s="191"/>
      <c r="E20" s="191"/>
    </row>
    <row r="21" spans="1:5" ht="60" x14ac:dyDescent="0.25">
      <c r="A21" s="36" t="s">
        <v>641</v>
      </c>
      <c r="B21" s="190" t="s">
        <v>642</v>
      </c>
      <c r="C21" s="190"/>
      <c r="D21" s="190"/>
      <c r="E21" s="190"/>
    </row>
    <row r="22" spans="1:5" ht="15" customHeight="1" x14ac:dyDescent="0.25">
      <c r="A22" s="39" t="s">
        <v>643</v>
      </c>
      <c r="B22" s="201" t="s">
        <v>644</v>
      </c>
      <c r="C22" s="202"/>
      <c r="D22" s="203"/>
      <c r="E22" s="38" t="s">
        <v>645</v>
      </c>
    </row>
    <row r="23" spans="1:5" ht="191.25" customHeight="1" x14ac:dyDescent="0.25">
      <c r="A23" s="85" t="s">
        <v>646</v>
      </c>
      <c r="B23" s="204" t="s">
        <v>647</v>
      </c>
      <c r="C23" s="220"/>
      <c r="D23" s="221"/>
      <c r="E23" s="80" t="s">
        <v>1350</v>
      </c>
    </row>
    <row r="24" spans="1:5" x14ac:dyDescent="0.25">
      <c r="A24" s="191" t="s">
        <v>648</v>
      </c>
      <c r="B24" s="191"/>
      <c r="C24" s="191"/>
      <c r="D24" s="191"/>
      <c r="E24" s="191"/>
    </row>
    <row r="25" spans="1:5" ht="56.25" customHeight="1" x14ac:dyDescent="0.25">
      <c r="A25" s="28" t="s">
        <v>649</v>
      </c>
      <c r="B25" s="239" t="s">
        <v>650</v>
      </c>
      <c r="C25" s="240"/>
      <c r="D25" s="240"/>
      <c r="E25" s="241"/>
    </row>
    <row r="26" spans="1:5" x14ac:dyDescent="0.25">
      <c r="A26" s="191" t="s">
        <v>651</v>
      </c>
      <c r="B26" s="191"/>
      <c r="C26" s="191"/>
      <c r="D26" s="191"/>
      <c r="E26" s="191"/>
    </row>
    <row r="27" spans="1:5" ht="60" x14ac:dyDescent="0.25">
      <c r="A27" s="36" t="s">
        <v>652</v>
      </c>
      <c r="B27" s="190" t="s">
        <v>653</v>
      </c>
      <c r="C27" s="190"/>
      <c r="D27" s="190"/>
      <c r="E27" s="190"/>
    </row>
    <row r="28" spans="1:5" ht="15" customHeight="1" x14ac:dyDescent="0.25">
      <c r="A28" s="39" t="s">
        <v>654</v>
      </c>
      <c r="B28" s="201" t="s">
        <v>655</v>
      </c>
      <c r="C28" s="202"/>
      <c r="D28" s="203"/>
      <c r="E28" s="38" t="s">
        <v>656</v>
      </c>
    </row>
    <row r="29" spans="1:5" ht="203.25" customHeight="1" x14ac:dyDescent="0.25">
      <c r="A29" s="85" t="s">
        <v>657</v>
      </c>
      <c r="B29" s="204" t="s">
        <v>658</v>
      </c>
      <c r="C29" s="220"/>
      <c r="D29" s="221"/>
      <c r="E29" s="80" t="s">
        <v>1350</v>
      </c>
    </row>
    <row r="30" spans="1:5" x14ac:dyDescent="0.25">
      <c r="A30" s="191" t="s">
        <v>659</v>
      </c>
      <c r="B30" s="191"/>
      <c r="C30" s="191"/>
      <c r="D30" s="191"/>
      <c r="E30" s="191"/>
    </row>
    <row r="31" spans="1:5" ht="55.5" customHeight="1" x14ac:dyDescent="0.25">
      <c r="A31" s="28" t="s">
        <v>660</v>
      </c>
      <c r="B31" s="239" t="s">
        <v>661</v>
      </c>
      <c r="C31" s="240"/>
      <c r="D31" s="240"/>
      <c r="E31" s="241"/>
    </row>
    <row r="32" spans="1:5" x14ac:dyDescent="0.25">
      <c r="A32" s="191" t="s">
        <v>662</v>
      </c>
      <c r="B32" s="191"/>
      <c r="C32" s="191"/>
      <c r="D32" s="191"/>
      <c r="E32" s="191"/>
    </row>
    <row r="33" spans="1:5" ht="63.75" customHeight="1" x14ac:dyDescent="0.25">
      <c r="A33" s="28" t="s">
        <v>663</v>
      </c>
      <c r="B33" s="190" t="s">
        <v>1383</v>
      </c>
      <c r="C33" s="190"/>
      <c r="D33" s="190"/>
      <c r="E33" s="190"/>
    </row>
    <row r="34" spans="1:5" ht="15" customHeight="1" x14ac:dyDescent="0.25">
      <c r="A34" s="39" t="s">
        <v>664</v>
      </c>
      <c r="B34" s="201" t="s">
        <v>665</v>
      </c>
      <c r="C34" s="202"/>
      <c r="D34" s="203"/>
      <c r="E34" s="38" t="s">
        <v>666</v>
      </c>
    </row>
    <row r="35" spans="1:5" ht="208.5" customHeight="1" x14ac:dyDescent="0.25">
      <c r="A35" s="85" t="s">
        <v>667</v>
      </c>
      <c r="B35" s="204" t="s">
        <v>1384</v>
      </c>
      <c r="C35" s="220"/>
      <c r="D35" s="221"/>
      <c r="E35" s="80" t="s">
        <v>1350</v>
      </c>
    </row>
    <row r="36" spans="1:5" x14ac:dyDescent="0.25">
      <c r="A36" s="191" t="s">
        <v>668</v>
      </c>
      <c r="B36" s="191"/>
      <c r="C36" s="191"/>
      <c r="D36" s="191"/>
      <c r="E36" s="191"/>
    </row>
    <row r="37" spans="1:5" ht="35.25" customHeight="1" x14ac:dyDescent="0.25">
      <c r="A37" s="28" t="s">
        <v>669</v>
      </c>
      <c r="B37" s="239" t="s">
        <v>670</v>
      </c>
      <c r="C37" s="240"/>
      <c r="D37" s="240"/>
      <c r="E37" s="241"/>
    </row>
    <row r="38" spans="1:5" x14ac:dyDescent="0.25">
      <c r="A38" s="191" t="s">
        <v>671</v>
      </c>
      <c r="B38" s="191"/>
      <c r="C38" s="191"/>
      <c r="D38" s="191"/>
      <c r="E38" s="191"/>
    </row>
    <row r="39" spans="1:5" ht="64.5" customHeight="1" x14ac:dyDescent="0.25">
      <c r="A39" s="28" t="s">
        <v>672</v>
      </c>
      <c r="B39" s="190" t="s">
        <v>673</v>
      </c>
      <c r="C39" s="190"/>
      <c r="D39" s="190"/>
      <c r="E39" s="190"/>
    </row>
    <row r="40" spans="1:5" ht="15" customHeight="1" x14ac:dyDescent="0.25">
      <c r="A40" s="39" t="s">
        <v>674</v>
      </c>
      <c r="B40" s="201" t="s">
        <v>675</v>
      </c>
      <c r="C40" s="202"/>
      <c r="D40" s="203"/>
      <c r="E40" s="38" t="s">
        <v>676</v>
      </c>
    </row>
    <row r="41" spans="1:5" ht="210.75" customHeight="1" x14ac:dyDescent="0.25">
      <c r="A41" s="85" t="s">
        <v>677</v>
      </c>
      <c r="B41" s="204" t="s">
        <v>678</v>
      </c>
      <c r="C41" s="220"/>
      <c r="D41" s="221"/>
      <c r="E41" s="80" t="s">
        <v>1350</v>
      </c>
    </row>
  </sheetData>
  <mergeCells count="39">
    <mergeCell ref="B27:E27"/>
    <mergeCell ref="B28:D28"/>
    <mergeCell ref="A8:E8"/>
    <mergeCell ref="B9:E9"/>
    <mergeCell ref="B11:D11"/>
    <mergeCell ref="B10:D10"/>
    <mergeCell ref="B16:D16"/>
    <mergeCell ref="A20:E20"/>
    <mergeCell ref="B21:E21"/>
    <mergeCell ref="B22:D22"/>
    <mergeCell ref="B23:D23"/>
    <mergeCell ref="A26:E26"/>
    <mergeCell ref="B25:E25"/>
    <mergeCell ref="A24:E24"/>
    <mergeCell ref="B40:D40"/>
    <mergeCell ref="B41:D41"/>
    <mergeCell ref="A30:E30"/>
    <mergeCell ref="B29:D29"/>
    <mergeCell ref="B31:E31"/>
    <mergeCell ref="A38:E38"/>
    <mergeCell ref="B39:E39"/>
    <mergeCell ref="A32:E32"/>
    <mergeCell ref="B33:E33"/>
    <mergeCell ref="A36:E36"/>
    <mergeCell ref="B34:D34"/>
    <mergeCell ref="B35:D35"/>
    <mergeCell ref="B37:E37"/>
    <mergeCell ref="B2:E2"/>
    <mergeCell ref="B19:E19"/>
    <mergeCell ref="B17:D17"/>
    <mergeCell ref="A18:E18"/>
    <mergeCell ref="A4:E4"/>
    <mergeCell ref="B5:E5"/>
    <mergeCell ref="A6:E6"/>
    <mergeCell ref="B7:E7"/>
    <mergeCell ref="B13:E13"/>
    <mergeCell ref="A14:E14"/>
    <mergeCell ref="A12:E12"/>
    <mergeCell ref="B15:E15"/>
  </mergeCells>
  <conditionalFormatting sqref="A17">
    <cfRule type="containsText" dxfId="407" priority="181" operator="containsText" text="NA">
      <formula>NOT(ISERROR(SEARCH("NA",A17)))</formula>
    </cfRule>
    <cfRule type="containsText" dxfId="406" priority="182" operator="containsText" text="TBD">
      <formula>NOT(ISERROR(SEARCH("TBD",A17)))</formula>
    </cfRule>
    <cfRule type="containsText" dxfId="405" priority="183" operator="containsText" text="NI">
      <formula>NOT(ISERROR(SEARCH("NI",A17)))</formula>
    </cfRule>
    <cfRule type="containsText" dxfId="404" priority="184" operator="containsText" text="PI">
      <formula>NOT(ISERROR(SEARCH("PI",A17)))</formula>
    </cfRule>
    <cfRule type="containsText" dxfId="403" priority="185" operator="containsText" text="LI">
      <formula>NOT(ISERROR(SEARCH("LI",A17)))</formula>
    </cfRule>
    <cfRule type="containsText" dxfId="402" priority="186" operator="containsText" text="FI">
      <formula>NOT(ISERROR(SEARCH("FI",A17)))</formula>
    </cfRule>
  </conditionalFormatting>
  <conditionalFormatting sqref="A16">
    <cfRule type="containsText" dxfId="401" priority="187" operator="containsText" text="NA">
      <formula>NOT(ISERROR(SEARCH("NA",A16)))</formula>
    </cfRule>
    <cfRule type="containsText" dxfId="400" priority="188" operator="containsText" text="TBD">
      <formula>NOT(ISERROR(SEARCH("TBD",A16)))</formula>
    </cfRule>
    <cfRule type="containsText" dxfId="399" priority="189" operator="containsText" text="NI">
      <formula>NOT(ISERROR(SEARCH("NI",A16)))</formula>
    </cfRule>
    <cfRule type="containsText" dxfId="398" priority="190" operator="containsText" text="PI">
      <formula>NOT(ISERROR(SEARCH("PI",A16)))</formula>
    </cfRule>
    <cfRule type="containsText" dxfId="397" priority="191" operator="containsText" text="LI">
      <formula>NOT(ISERROR(SEARCH("LI",A16)))</formula>
    </cfRule>
    <cfRule type="containsText" dxfId="396" priority="192" operator="containsText" text="FI">
      <formula>NOT(ISERROR(SEARCH("FI",A16)))</formula>
    </cfRule>
  </conditionalFormatting>
  <conditionalFormatting sqref="A11">
    <cfRule type="containsText" dxfId="395" priority="49" operator="containsText" text="NA">
      <formula>NOT(ISERROR(SEARCH("NA",A11)))</formula>
    </cfRule>
    <cfRule type="containsText" dxfId="394" priority="50" operator="containsText" text="TBD">
      <formula>NOT(ISERROR(SEARCH("TBD",A11)))</formula>
    </cfRule>
    <cfRule type="containsText" dxfId="393" priority="51" operator="containsText" text="NI">
      <formula>NOT(ISERROR(SEARCH("NI",A11)))</formula>
    </cfRule>
    <cfRule type="containsText" dxfId="392" priority="52" operator="containsText" text="PI">
      <formula>NOT(ISERROR(SEARCH("PI",A11)))</formula>
    </cfRule>
    <cfRule type="containsText" dxfId="391" priority="53" operator="containsText" text="LI">
      <formula>NOT(ISERROR(SEARCH("LI",A11)))</formula>
    </cfRule>
    <cfRule type="containsText" dxfId="390" priority="54" operator="containsText" text="FI">
      <formula>NOT(ISERROR(SEARCH("FI",A11)))</formula>
    </cfRule>
  </conditionalFormatting>
  <conditionalFormatting sqref="A10">
    <cfRule type="containsText" dxfId="389" priority="55" operator="containsText" text="NA">
      <formula>NOT(ISERROR(SEARCH("NA",A10)))</formula>
    </cfRule>
    <cfRule type="containsText" dxfId="388" priority="56" operator="containsText" text="TBD">
      <formula>NOT(ISERROR(SEARCH("TBD",A10)))</formula>
    </cfRule>
    <cfRule type="containsText" dxfId="387" priority="57" operator="containsText" text="NI">
      <formula>NOT(ISERROR(SEARCH("NI",A10)))</formula>
    </cfRule>
    <cfRule type="containsText" dxfId="386" priority="58" operator="containsText" text="PI">
      <formula>NOT(ISERROR(SEARCH("PI",A10)))</formula>
    </cfRule>
    <cfRule type="containsText" dxfId="385" priority="59" operator="containsText" text="LI">
      <formula>NOT(ISERROR(SEARCH("LI",A10)))</formula>
    </cfRule>
    <cfRule type="containsText" dxfId="384" priority="60" operator="containsText" text="FI">
      <formula>NOT(ISERROR(SEARCH("FI",A10)))</formula>
    </cfRule>
  </conditionalFormatting>
  <conditionalFormatting sqref="A23">
    <cfRule type="containsText" dxfId="383" priority="37" operator="containsText" text="NA">
      <formula>NOT(ISERROR(SEARCH("NA",A23)))</formula>
    </cfRule>
    <cfRule type="containsText" dxfId="382" priority="38" operator="containsText" text="TBD">
      <formula>NOT(ISERROR(SEARCH("TBD",A23)))</formula>
    </cfRule>
    <cfRule type="containsText" dxfId="381" priority="39" operator="containsText" text="NI">
      <formula>NOT(ISERROR(SEARCH("NI",A23)))</formula>
    </cfRule>
    <cfRule type="containsText" dxfId="380" priority="40" operator="containsText" text="PI">
      <formula>NOT(ISERROR(SEARCH("PI",A23)))</formula>
    </cfRule>
    <cfRule type="containsText" dxfId="379" priority="41" operator="containsText" text="LI">
      <formula>NOT(ISERROR(SEARCH("LI",A23)))</formula>
    </cfRule>
    <cfRule type="containsText" dxfId="378" priority="42" operator="containsText" text="FI">
      <formula>NOT(ISERROR(SEARCH("FI",A23)))</formula>
    </cfRule>
  </conditionalFormatting>
  <conditionalFormatting sqref="A22">
    <cfRule type="containsText" dxfId="377" priority="43" operator="containsText" text="NA">
      <formula>NOT(ISERROR(SEARCH("NA",A22)))</formula>
    </cfRule>
    <cfRule type="containsText" dxfId="376" priority="44" operator="containsText" text="TBD">
      <formula>NOT(ISERROR(SEARCH("TBD",A22)))</formula>
    </cfRule>
    <cfRule type="containsText" dxfId="375" priority="45" operator="containsText" text="NI">
      <formula>NOT(ISERROR(SEARCH("NI",A22)))</formula>
    </cfRule>
    <cfRule type="containsText" dxfId="374" priority="46" operator="containsText" text="PI">
      <formula>NOT(ISERROR(SEARCH("PI",A22)))</formula>
    </cfRule>
    <cfRule type="containsText" dxfId="373" priority="47" operator="containsText" text="LI">
      <formula>NOT(ISERROR(SEARCH("LI",A22)))</formula>
    </cfRule>
    <cfRule type="containsText" dxfId="372" priority="48" operator="containsText" text="FI">
      <formula>NOT(ISERROR(SEARCH("FI",A22)))</formula>
    </cfRule>
  </conditionalFormatting>
  <conditionalFormatting sqref="A29">
    <cfRule type="containsText" dxfId="371" priority="25" operator="containsText" text="NA">
      <formula>NOT(ISERROR(SEARCH("NA",A29)))</formula>
    </cfRule>
    <cfRule type="containsText" dxfId="370" priority="26" operator="containsText" text="TBD">
      <formula>NOT(ISERROR(SEARCH("TBD",A29)))</formula>
    </cfRule>
    <cfRule type="containsText" dxfId="369" priority="27" operator="containsText" text="NI">
      <formula>NOT(ISERROR(SEARCH("NI",A29)))</formula>
    </cfRule>
    <cfRule type="containsText" dxfId="368" priority="28" operator="containsText" text="PI">
      <formula>NOT(ISERROR(SEARCH("PI",A29)))</formula>
    </cfRule>
    <cfRule type="containsText" dxfId="367" priority="29" operator="containsText" text="LI">
      <formula>NOT(ISERROR(SEARCH("LI",A29)))</formula>
    </cfRule>
    <cfRule type="containsText" dxfId="366" priority="30" operator="containsText" text="FI">
      <formula>NOT(ISERROR(SEARCH("FI",A29)))</formula>
    </cfRule>
  </conditionalFormatting>
  <conditionalFormatting sqref="A28">
    <cfRule type="containsText" dxfId="365" priority="31" operator="containsText" text="NA">
      <formula>NOT(ISERROR(SEARCH("NA",A28)))</formula>
    </cfRule>
    <cfRule type="containsText" dxfId="364" priority="32" operator="containsText" text="TBD">
      <formula>NOT(ISERROR(SEARCH("TBD",A28)))</formula>
    </cfRule>
    <cfRule type="containsText" dxfId="363" priority="33" operator="containsText" text="NI">
      <formula>NOT(ISERROR(SEARCH("NI",A28)))</formula>
    </cfRule>
    <cfRule type="containsText" dxfId="362" priority="34" operator="containsText" text="PI">
      <formula>NOT(ISERROR(SEARCH("PI",A28)))</formula>
    </cfRule>
    <cfRule type="containsText" dxfId="361" priority="35" operator="containsText" text="LI">
      <formula>NOT(ISERROR(SEARCH("LI",A28)))</formula>
    </cfRule>
    <cfRule type="containsText" dxfId="360" priority="36" operator="containsText" text="FI">
      <formula>NOT(ISERROR(SEARCH("FI",A28)))</formula>
    </cfRule>
  </conditionalFormatting>
  <conditionalFormatting sqref="A35">
    <cfRule type="containsText" dxfId="359" priority="13" operator="containsText" text="NA">
      <formula>NOT(ISERROR(SEARCH("NA",A35)))</formula>
    </cfRule>
    <cfRule type="containsText" dxfId="358" priority="14" operator="containsText" text="TBD">
      <formula>NOT(ISERROR(SEARCH("TBD",A35)))</formula>
    </cfRule>
    <cfRule type="containsText" dxfId="357" priority="15" operator="containsText" text="NI">
      <formula>NOT(ISERROR(SEARCH("NI",A35)))</formula>
    </cfRule>
    <cfRule type="containsText" dxfId="356" priority="16" operator="containsText" text="PI">
      <formula>NOT(ISERROR(SEARCH("PI",A35)))</formula>
    </cfRule>
    <cfRule type="containsText" dxfId="355" priority="17" operator="containsText" text="LI">
      <formula>NOT(ISERROR(SEARCH("LI",A35)))</formula>
    </cfRule>
    <cfRule type="containsText" dxfId="354" priority="18" operator="containsText" text="FI">
      <formula>NOT(ISERROR(SEARCH("FI",A35)))</formula>
    </cfRule>
  </conditionalFormatting>
  <conditionalFormatting sqref="A34">
    <cfRule type="containsText" dxfId="353" priority="19" operator="containsText" text="NA">
      <formula>NOT(ISERROR(SEARCH("NA",A34)))</formula>
    </cfRule>
    <cfRule type="containsText" dxfId="352" priority="20" operator="containsText" text="TBD">
      <formula>NOT(ISERROR(SEARCH("TBD",A34)))</formula>
    </cfRule>
    <cfRule type="containsText" dxfId="351" priority="21" operator="containsText" text="NI">
      <formula>NOT(ISERROR(SEARCH("NI",A34)))</formula>
    </cfRule>
    <cfRule type="containsText" dxfId="350" priority="22" operator="containsText" text="PI">
      <formula>NOT(ISERROR(SEARCH("PI",A34)))</formula>
    </cfRule>
    <cfRule type="containsText" dxfId="349" priority="23" operator="containsText" text="LI">
      <formula>NOT(ISERROR(SEARCH("LI",A34)))</formula>
    </cfRule>
    <cfRule type="containsText" dxfId="348" priority="24" operator="containsText" text="FI">
      <formula>NOT(ISERROR(SEARCH("FI",A34)))</formula>
    </cfRule>
  </conditionalFormatting>
  <conditionalFormatting sqref="A41">
    <cfRule type="containsText" dxfId="347" priority="1" operator="containsText" text="NA">
      <formula>NOT(ISERROR(SEARCH("NA",A41)))</formula>
    </cfRule>
    <cfRule type="containsText" dxfId="346" priority="2" operator="containsText" text="TBD">
      <formula>NOT(ISERROR(SEARCH("TBD",A41)))</formula>
    </cfRule>
    <cfRule type="containsText" dxfId="345" priority="3" operator="containsText" text="NI">
      <formula>NOT(ISERROR(SEARCH("NI",A41)))</formula>
    </cfRule>
    <cfRule type="containsText" dxfId="344" priority="4" operator="containsText" text="PI">
      <formula>NOT(ISERROR(SEARCH("PI",A41)))</formula>
    </cfRule>
    <cfRule type="containsText" dxfId="343" priority="5" operator="containsText" text="LI">
      <formula>NOT(ISERROR(SEARCH("LI",A41)))</formula>
    </cfRule>
    <cfRule type="containsText" dxfId="342" priority="6" operator="containsText" text="FI">
      <formula>NOT(ISERROR(SEARCH("FI",A41)))</formula>
    </cfRule>
  </conditionalFormatting>
  <conditionalFormatting sqref="A40">
    <cfRule type="containsText" dxfId="341" priority="7" operator="containsText" text="NA">
      <formula>NOT(ISERROR(SEARCH("NA",A40)))</formula>
    </cfRule>
    <cfRule type="containsText" dxfId="340" priority="8" operator="containsText" text="TBD">
      <formula>NOT(ISERROR(SEARCH("TBD",A40)))</formula>
    </cfRule>
    <cfRule type="containsText" dxfId="339" priority="9" operator="containsText" text="NI">
      <formula>NOT(ISERROR(SEARCH("NI",A40)))</formula>
    </cfRule>
    <cfRule type="containsText" dxfId="338" priority="10" operator="containsText" text="PI">
      <formula>NOT(ISERROR(SEARCH("PI",A40)))</formula>
    </cfRule>
    <cfRule type="containsText" dxfId="337" priority="11" operator="containsText" text="LI">
      <formula>NOT(ISERROR(SEARCH("LI",A40)))</formula>
    </cfRule>
    <cfRule type="containsText" dxfId="336" priority="12" operator="containsText" text="FI">
      <formula>NOT(ISERROR(SEARCH("FI",A40)))</formula>
    </cfRule>
  </conditionalFormatting>
  <dataValidations count="1">
    <dataValidation type="list" allowBlank="1" showInputMessage="1" showErrorMessage="1" sqref="A11 A17 A31 A23 A19 A29 A37 A35 A41 A25">
      <formula1>characterizations</formula1>
    </dataValidation>
  </dataValidations>
  <pageMargins left="0.7" right="0.7" top="0.75" bottom="0.75" header="0.3" footer="0.3"/>
  <pageSetup paperSize="8" scale="80" fitToHeight="0" orientation="portrait" r:id="rId1"/>
  <headerFooter>
    <oddFooter>&amp;L&amp;1&amp;"Calibri"#&amp;10&amp;K000000Classifié: RMG – Interne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35"/>
  <sheetViews>
    <sheetView zoomScaleNormal="100" workbookViewId="0">
      <pane ySplit="3" topLeftCell="A4" activePane="bottomLeft" state="frozen"/>
      <selection pane="bottomLeft" activeCell="A29" sqref="A29"/>
    </sheetView>
  </sheetViews>
  <sheetFormatPr baseColWidth="10" defaultColWidth="11.875" defaultRowHeight="15" x14ac:dyDescent="0.25"/>
  <cols>
    <col min="1" max="1" width="9.375" style="18" customWidth="1"/>
    <col min="2" max="2" width="35" style="18" customWidth="1"/>
    <col min="3" max="3" width="24.625" style="18" customWidth="1"/>
    <col min="4" max="4" width="33.125" style="18" customWidth="1"/>
    <col min="5" max="5" width="51.75" style="18" customWidth="1"/>
    <col min="6" max="238" width="11.875" style="18"/>
    <col min="239" max="16384" width="11.875" style="19"/>
  </cols>
  <sheetData>
    <row r="1" spans="1:5" ht="15.75" thickBot="1" x14ac:dyDescent="0.3"/>
    <row r="2" spans="1:5" ht="19.5" thickBot="1" x14ac:dyDescent="0.3">
      <c r="B2" s="139" t="s">
        <v>679</v>
      </c>
      <c r="C2" s="140"/>
      <c r="D2" s="140"/>
      <c r="E2" s="141"/>
    </row>
    <row r="4" spans="1:5" x14ac:dyDescent="0.25">
      <c r="A4" s="210" t="s">
        <v>680</v>
      </c>
      <c r="B4" s="210"/>
      <c r="C4" s="210"/>
      <c r="D4" s="210"/>
      <c r="E4" s="210"/>
    </row>
    <row r="5" spans="1:5" ht="36" customHeight="1" x14ac:dyDescent="0.25">
      <c r="A5" s="32" t="s">
        <v>681</v>
      </c>
      <c r="B5" s="211" t="s">
        <v>682</v>
      </c>
      <c r="C5" s="211"/>
      <c r="D5" s="211"/>
      <c r="E5" s="211"/>
    </row>
    <row r="6" spans="1:5" x14ac:dyDescent="0.25">
      <c r="A6" s="191" t="s">
        <v>683</v>
      </c>
      <c r="B6" s="191"/>
      <c r="C6" s="191"/>
      <c r="D6" s="191"/>
      <c r="E6" s="191"/>
    </row>
    <row r="7" spans="1:5" ht="39.75" customHeight="1" x14ac:dyDescent="0.25">
      <c r="A7" s="30" t="s">
        <v>684</v>
      </c>
      <c r="B7" s="213" t="s">
        <v>685</v>
      </c>
      <c r="C7" s="213"/>
      <c r="D7" s="213"/>
      <c r="E7" s="213"/>
    </row>
    <row r="8" spans="1:5" ht="16.5" customHeight="1" x14ac:dyDescent="0.25">
      <c r="A8" s="242" t="s">
        <v>686</v>
      </c>
      <c r="B8" s="242"/>
      <c r="C8" s="242"/>
      <c r="D8" s="242"/>
      <c r="E8" s="242"/>
    </row>
    <row r="9" spans="1:5" ht="60" x14ac:dyDescent="0.25">
      <c r="A9" s="28" t="s">
        <v>687</v>
      </c>
      <c r="B9" s="190" t="s">
        <v>688</v>
      </c>
      <c r="C9" s="190"/>
      <c r="D9" s="190"/>
      <c r="E9" s="190"/>
    </row>
    <row r="10" spans="1:5" ht="15.75" customHeight="1" x14ac:dyDescent="0.25">
      <c r="A10" s="39" t="s">
        <v>689</v>
      </c>
      <c r="B10" s="201" t="s">
        <v>690</v>
      </c>
      <c r="C10" s="202"/>
      <c r="D10" s="203"/>
      <c r="E10" s="38" t="s">
        <v>691</v>
      </c>
    </row>
    <row r="11" spans="1:5" ht="192.75" customHeight="1" x14ac:dyDescent="0.25">
      <c r="A11" s="85" t="s">
        <v>692</v>
      </c>
      <c r="B11" s="204" t="s">
        <v>693</v>
      </c>
      <c r="C11" s="220"/>
      <c r="D11" s="221"/>
      <c r="E11" s="80" t="s">
        <v>1350</v>
      </c>
    </row>
    <row r="12" spans="1:5" x14ac:dyDescent="0.25">
      <c r="A12" s="191" t="s">
        <v>694</v>
      </c>
      <c r="B12" s="191"/>
      <c r="C12" s="191"/>
      <c r="D12" s="191"/>
      <c r="E12" s="191"/>
    </row>
    <row r="13" spans="1:5" ht="45.75" customHeight="1" x14ac:dyDescent="0.25">
      <c r="A13" s="30" t="s">
        <v>695</v>
      </c>
      <c r="B13" s="243" t="s">
        <v>696</v>
      </c>
      <c r="C13" s="213"/>
      <c r="D13" s="213"/>
      <c r="E13" s="213"/>
    </row>
    <row r="14" spans="1:5" x14ac:dyDescent="0.25">
      <c r="A14" s="191" t="s">
        <v>697</v>
      </c>
      <c r="B14" s="191"/>
      <c r="C14" s="191"/>
      <c r="D14" s="191"/>
      <c r="E14" s="191"/>
    </row>
    <row r="15" spans="1:5" ht="60.75" customHeight="1" x14ac:dyDescent="0.25">
      <c r="A15" s="28" t="s">
        <v>698</v>
      </c>
      <c r="B15" s="190" t="s">
        <v>699</v>
      </c>
      <c r="C15" s="190"/>
      <c r="D15" s="190"/>
      <c r="E15" s="190"/>
    </row>
    <row r="16" spans="1:5" ht="15" customHeight="1" x14ac:dyDescent="0.25">
      <c r="A16" s="39" t="s">
        <v>700</v>
      </c>
      <c r="B16" s="201" t="s">
        <v>701</v>
      </c>
      <c r="C16" s="202"/>
      <c r="D16" s="203"/>
      <c r="E16" s="38" t="s">
        <v>702</v>
      </c>
    </row>
    <row r="17" spans="1:5" ht="198" customHeight="1" x14ac:dyDescent="0.25">
      <c r="A17" s="85" t="s">
        <v>703</v>
      </c>
      <c r="B17" s="204" t="s">
        <v>704</v>
      </c>
      <c r="C17" s="220"/>
      <c r="D17" s="221"/>
      <c r="E17" s="80" t="s">
        <v>1350</v>
      </c>
    </row>
    <row r="18" spans="1:5" x14ac:dyDescent="0.25">
      <c r="A18" s="191" t="s">
        <v>705</v>
      </c>
      <c r="B18" s="191"/>
      <c r="C18" s="191"/>
      <c r="D18" s="191"/>
      <c r="E18" s="191"/>
    </row>
    <row r="19" spans="1:5" ht="100.5" customHeight="1" x14ac:dyDescent="0.25">
      <c r="A19" s="30" t="s">
        <v>706</v>
      </c>
      <c r="B19" s="243" t="s">
        <v>707</v>
      </c>
      <c r="C19" s="213"/>
      <c r="D19" s="213"/>
      <c r="E19" s="213"/>
    </row>
    <row r="20" spans="1:5" x14ac:dyDescent="0.25">
      <c r="A20" s="191" t="s">
        <v>708</v>
      </c>
      <c r="B20" s="191"/>
      <c r="C20" s="191"/>
      <c r="D20" s="191"/>
      <c r="E20" s="191"/>
    </row>
    <row r="21" spans="1:5" ht="62.25" customHeight="1" x14ac:dyDescent="0.25">
      <c r="A21" s="28" t="s">
        <v>709</v>
      </c>
      <c r="B21" s="190" t="s">
        <v>710</v>
      </c>
      <c r="C21" s="190"/>
      <c r="D21" s="190"/>
      <c r="E21" s="190"/>
    </row>
    <row r="22" spans="1:5" ht="15" customHeight="1" x14ac:dyDescent="0.25">
      <c r="A22" s="39" t="s">
        <v>711</v>
      </c>
      <c r="B22" s="201" t="s">
        <v>712</v>
      </c>
      <c r="C22" s="202"/>
      <c r="D22" s="203"/>
      <c r="E22" s="38" t="s">
        <v>713</v>
      </c>
    </row>
    <row r="23" spans="1:5" ht="192" customHeight="1" x14ac:dyDescent="0.25">
      <c r="A23" s="85" t="s">
        <v>714</v>
      </c>
      <c r="B23" s="204" t="s">
        <v>715</v>
      </c>
      <c r="C23" s="220"/>
      <c r="D23" s="221"/>
      <c r="E23" s="80" t="s">
        <v>1385</v>
      </c>
    </row>
    <row r="24" spans="1:5" x14ac:dyDescent="0.25">
      <c r="A24" s="191" t="s">
        <v>716</v>
      </c>
      <c r="B24" s="191"/>
      <c r="C24" s="191"/>
      <c r="D24" s="191"/>
      <c r="E24" s="191"/>
    </row>
    <row r="25" spans="1:5" ht="58.5" customHeight="1" x14ac:dyDescent="0.25">
      <c r="A25" s="30" t="s">
        <v>717</v>
      </c>
      <c r="B25" s="243" t="s">
        <v>718</v>
      </c>
      <c r="C25" s="213"/>
      <c r="D25" s="213"/>
      <c r="E25" s="213"/>
    </row>
    <row r="26" spans="1:5" x14ac:dyDescent="0.25">
      <c r="A26" s="191" t="s">
        <v>719</v>
      </c>
      <c r="B26" s="191"/>
      <c r="C26" s="191"/>
      <c r="D26" s="191"/>
      <c r="E26" s="191"/>
    </row>
    <row r="27" spans="1:5" ht="61.5" customHeight="1" x14ac:dyDescent="0.25">
      <c r="A27" s="28" t="s">
        <v>720</v>
      </c>
      <c r="B27" s="190" t="s">
        <v>721</v>
      </c>
      <c r="C27" s="190"/>
      <c r="D27" s="190"/>
      <c r="E27" s="190"/>
    </row>
    <row r="28" spans="1:5" ht="15" customHeight="1" x14ac:dyDescent="0.25">
      <c r="A28" s="39" t="s">
        <v>722</v>
      </c>
      <c r="B28" s="201" t="s">
        <v>723</v>
      </c>
      <c r="C28" s="202"/>
      <c r="D28" s="203"/>
      <c r="E28" s="38" t="s">
        <v>724</v>
      </c>
    </row>
    <row r="29" spans="1:5" ht="193.5" customHeight="1" x14ac:dyDescent="0.25">
      <c r="A29" s="85" t="s">
        <v>725</v>
      </c>
      <c r="B29" s="204" t="s">
        <v>726</v>
      </c>
      <c r="C29" s="220"/>
      <c r="D29" s="221"/>
      <c r="E29" s="80" t="s">
        <v>1350</v>
      </c>
    </row>
    <row r="30" spans="1:5" x14ac:dyDescent="0.25">
      <c r="A30" s="191" t="s">
        <v>727</v>
      </c>
      <c r="B30" s="191"/>
      <c r="C30" s="191"/>
      <c r="D30" s="191"/>
      <c r="E30" s="191"/>
    </row>
    <row r="31" spans="1:5" ht="52.5" customHeight="1" x14ac:dyDescent="0.25">
      <c r="A31" s="30" t="s">
        <v>728</v>
      </c>
      <c r="B31" s="243" t="s">
        <v>729</v>
      </c>
      <c r="C31" s="213"/>
      <c r="D31" s="213"/>
      <c r="E31" s="213"/>
    </row>
    <row r="32" spans="1:5" x14ac:dyDescent="0.25">
      <c r="A32" s="191" t="s">
        <v>730</v>
      </c>
      <c r="B32" s="191"/>
      <c r="C32" s="191"/>
      <c r="D32" s="191"/>
      <c r="E32" s="191"/>
    </row>
    <row r="33" spans="1:5" ht="60" x14ac:dyDescent="0.25">
      <c r="A33" s="28" t="s">
        <v>731</v>
      </c>
      <c r="B33" s="190" t="s">
        <v>1386</v>
      </c>
      <c r="C33" s="190"/>
      <c r="D33" s="190"/>
      <c r="E33" s="190"/>
    </row>
    <row r="34" spans="1:5" ht="15" customHeight="1" x14ac:dyDescent="0.25">
      <c r="A34" s="39" t="s">
        <v>732</v>
      </c>
      <c r="B34" s="201" t="s">
        <v>733</v>
      </c>
      <c r="C34" s="202"/>
      <c r="D34" s="203"/>
      <c r="E34" s="38" t="s">
        <v>734</v>
      </c>
    </row>
    <row r="35" spans="1:5" ht="212.25" customHeight="1" x14ac:dyDescent="0.25">
      <c r="A35" s="85" t="s">
        <v>735</v>
      </c>
      <c r="B35" s="204" t="s">
        <v>736</v>
      </c>
      <c r="C35" s="220"/>
      <c r="D35" s="221"/>
      <c r="E35" s="80" t="s">
        <v>1350</v>
      </c>
    </row>
  </sheetData>
  <mergeCells count="33">
    <mergeCell ref="B9:E9"/>
    <mergeCell ref="B10:D10"/>
    <mergeCell ref="B11:D11"/>
    <mergeCell ref="B23:D23"/>
    <mergeCell ref="A12:E12"/>
    <mergeCell ref="B13:E13"/>
    <mergeCell ref="A14:E14"/>
    <mergeCell ref="B15:E15"/>
    <mergeCell ref="A18:E18"/>
    <mergeCell ref="B19:E19"/>
    <mergeCell ref="A20:E20"/>
    <mergeCell ref="B21:E21"/>
    <mergeCell ref="A8:E8"/>
    <mergeCell ref="B34:D34"/>
    <mergeCell ref="B35:D35"/>
    <mergeCell ref="A24:E24"/>
    <mergeCell ref="B25:E25"/>
    <mergeCell ref="A26:E26"/>
    <mergeCell ref="B27:E27"/>
    <mergeCell ref="B28:D28"/>
    <mergeCell ref="A30:E30"/>
    <mergeCell ref="B31:E31"/>
    <mergeCell ref="A32:E32"/>
    <mergeCell ref="B33:E33"/>
    <mergeCell ref="B29:D29"/>
    <mergeCell ref="B16:D16"/>
    <mergeCell ref="B17:D17"/>
    <mergeCell ref="B22:D22"/>
    <mergeCell ref="B2:E2"/>
    <mergeCell ref="A4:E4"/>
    <mergeCell ref="B5:E5"/>
    <mergeCell ref="A6:E6"/>
    <mergeCell ref="B7:E7"/>
  </mergeCells>
  <conditionalFormatting sqref="A11">
    <cfRule type="containsText" dxfId="335" priority="169" operator="containsText" text="NA">
      <formula>NOT(ISERROR(SEARCH("NA",A11)))</formula>
    </cfRule>
    <cfRule type="containsText" dxfId="334" priority="170" operator="containsText" text="TBD">
      <formula>NOT(ISERROR(SEARCH("TBD",A11)))</formula>
    </cfRule>
    <cfRule type="containsText" dxfId="333" priority="171" operator="containsText" text="NI">
      <formula>NOT(ISERROR(SEARCH("NI",A11)))</formula>
    </cfRule>
    <cfRule type="containsText" dxfId="332" priority="172" operator="containsText" text="PI">
      <formula>NOT(ISERROR(SEARCH("PI",A11)))</formula>
    </cfRule>
    <cfRule type="containsText" dxfId="331" priority="173" operator="containsText" text="LI">
      <formula>NOT(ISERROR(SEARCH("LI",A11)))</formula>
    </cfRule>
    <cfRule type="containsText" dxfId="330" priority="174" operator="containsText" text="FI">
      <formula>NOT(ISERROR(SEARCH("FI",A11)))</formula>
    </cfRule>
  </conditionalFormatting>
  <conditionalFormatting sqref="A10">
    <cfRule type="containsText" dxfId="329" priority="175" operator="containsText" text="NA">
      <formula>NOT(ISERROR(SEARCH("NA",A10)))</formula>
    </cfRule>
    <cfRule type="containsText" dxfId="328" priority="176" operator="containsText" text="TBD">
      <formula>NOT(ISERROR(SEARCH("TBD",A10)))</formula>
    </cfRule>
    <cfRule type="containsText" dxfId="327" priority="177" operator="containsText" text="NI">
      <formula>NOT(ISERROR(SEARCH("NI",A10)))</formula>
    </cfRule>
    <cfRule type="containsText" dxfId="326" priority="178" operator="containsText" text="PI">
      <formula>NOT(ISERROR(SEARCH("PI",A10)))</formula>
    </cfRule>
    <cfRule type="containsText" dxfId="325" priority="179" operator="containsText" text="LI">
      <formula>NOT(ISERROR(SEARCH("LI",A10)))</formula>
    </cfRule>
    <cfRule type="containsText" dxfId="324" priority="180" operator="containsText" text="FI">
      <formula>NOT(ISERROR(SEARCH("FI",A10)))</formula>
    </cfRule>
  </conditionalFormatting>
  <conditionalFormatting sqref="A17">
    <cfRule type="containsText" dxfId="323" priority="37" operator="containsText" text="NA">
      <formula>NOT(ISERROR(SEARCH("NA",A17)))</formula>
    </cfRule>
    <cfRule type="containsText" dxfId="322" priority="38" operator="containsText" text="TBD">
      <formula>NOT(ISERROR(SEARCH("TBD",A17)))</formula>
    </cfRule>
    <cfRule type="containsText" dxfId="321" priority="39" operator="containsText" text="NI">
      <formula>NOT(ISERROR(SEARCH("NI",A17)))</formula>
    </cfRule>
    <cfRule type="containsText" dxfId="320" priority="40" operator="containsText" text="PI">
      <formula>NOT(ISERROR(SEARCH("PI",A17)))</formula>
    </cfRule>
    <cfRule type="containsText" dxfId="319" priority="41" operator="containsText" text="LI">
      <formula>NOT(ISERROR(SEARCH("LI",A17)))</formula>
    </cfRule>
    <cfRule type="containsText" dxfId="318" priority="42" operator="containsText" text="FI">
      <formula>NOT(ISERROR(SEARCH("FI",A17)))</formula>
    </cfRule>
  </conditionalFormatting>
  <conditionalFormatting sqref="A16">
    <cfRule type="containsText" dxfId="317" priority="43" operator="containsText" text="NA">
      <formula>NOT(ISERROR(SEARCH("NA",A16)))</formula>
    </cfRule>
    <cfRule type="containsText" dxfId="316" priority="44" operator="containsText" text="TBD">
      <formula>NOT(ISERROR(SEARCH("TBD",A16)))</formula>
    </cfRule>
    <cfRule type="containsText" dxfId="315" priority="45" operator="containsText" text="NI">
      <formula>NOT(ISERROR(SEARCH("NI",A16)))</formula>
    </cfRule>
    <cfRule type="containsText" dxfId="314" priority="46" operator="containsText" text="PI">
      <formula>NOT(ISERROR(SEARCH("PI",A16)))</formula>
    </cfRule>
    <cfRule type="containsText" dxfId="313" priority="47" operator="containsText" text="LI">
      <formula>NOT(ISERROR(SEARCH("LI",A16)))</formula>
    </cfRule>
    <cfRule type="containsText" dxfId="312" priority="48" operator="containsText" text="FI">
      <formula>NOT(ISERROR(SEARCH("FI",A16)))</formula>
    </cfRule>
  </conditionalFormatting>
  <conditionalFormatting sqref="A23">
    <cfRule type="containsText" dxfId="311" priority="25" operator="containsText" text="NA">
      <formula>NOT(ISERROR(SEARCH("NA",A23)))</formula>
    </cfRule>
    <cfRule type="containsText" dxfId="310" priority="26" operator="containsText" text="TBD">
      <formula>NOT(ISERROR(SEARCH("TBD",A23)))</formula>
    </cfRule>
    <cfRule type="containsText" dxfId="309" priority="27" operator="containsText" text="NI">
      <formula>NOT(ISERROR(SEARCH("NI",A23)))</formula>
    </cfRule>
    <cfRule type="containsText" dxfId="308" priority="28" operator="containsText" text="PI">
      <formula>NOT(ISERROR(SEARCH("PI",A23)))</formula>
    </cfRule>
    <cfRule type="containsText" dxfId="307" priority="29" operator="containsText" text="LI">
      <formula>NOT(ISERROR(SEARCH("LI",A23)))</formula>
    </cfRule>
    <cfRule type="containsText" dxfId="306" priority="30" operator="containsText" text="FI">
      <formula>NOT(ISERROR(SEARCH("FI",A23)))</formula>
    </cfRule>
  </conditionalFormatting>
  <conditionalFormatting sqref="A22">
    <cfRule type="containsText" dxfId="305" priority="31" operator="containsText" text="NA">
      <formula>NOT(ISERROR(SEARCH("NA",A22)))</formula>
    </cfRule>
    <cfRule type="containsText" dxfId="304" priority="32" operator="containsText" text="TBD">
      <formula>NOT(ISERROR(SEARCH("TBD",A22)))</formula>
    </cfRule>
    <cfRule type="containsText" dxfId="303" priority="33" operator="containsText" text="NI">
      <formula>NOT(ISERROR(SEARCH("NI",A22)))</formula>
    </cfRule>
    <cfRule type="containsText" dxfId="302" priority="34" operator="containsText" text="PI">
      <formula>NOT(ISERROR(SEARCH("PI",A22)))</formula>
    </cfRule>
    <cfRule type="containsText" dxfId="301" priority="35" operator="containsText" text="LI">
      <formula>NOT(ISERROR(SEARCH("LI",A22)))</formula>
    </cfRule>
    <cfRule type="containsText" dxfId="300" priority="36" operator="containsText" text="FI">
      <formula>NOT(ISERROR(SEARCH("FI",A22)))</formula>
    </cfRule>
  </conditionalFormatting>
  <conditionalFormatting sqref="A29">
    <cfRule type="containsText" dxfId="299" priority="13" operator="containsText" text="NA">
      <formula>NOT(ISERROR(SEARCH("NA",A29)))</formula>
    </cfRule>
    <cfRule type="containsText" dxfId="298" priority="14" operator="containsText" text="TBD">
      <formula>NOT(ISERROR(SEARCH("TBD",A29)))</formula>
    </cfRule>
    <cfRule type="containsText" dxfId="297" priority="15" operator="containsText" text="NI">
      <formula>NOT(ISERROR(SEARCH("NI",A29)))</formula>
    </cfRule>
    <cfRule type="containsText" dxfId="296" priority="16" operator="containsText" text="PI">
      <formula>NOT(ISERROR(SEARCH("PI",A29)))</formula>
    </cfRule>
    <cfRule type="containsText" dxfId="295" priority="17" operator="containsText" text="LI">
      <formula>NOT(ISERROR(SEARCH("LI",A29)))</formula>
    </cfRule>
    <cfRule type="containsText" dxfId="294" priority="18" operator="containsText" text="FI">
      <formula>NOT(ISERROR(SEARCH("FI",A29)))</formula>
    </cfRule>
  </conditionalFormatting>
  <conditionalFormatting sqref="A28">
    <cfRule type="containsText" dxfId="293" priority="19" operator="containsText" text="NA">
      <formula>NOT(ISERROR(SEARCH("NA",A28)))</formula>
    </cfRule>
    <cfRule type="containsText" dxfId="292" priority="20" operator="containsText" text="TBD">
      <formula>NOT(ISERROR(SEARCH("TBD",A28)))</formula>
    </cfRule>
    <cfRule type="containsText" dxfId="291" priority="21" operator="containsText" text="NI">
      <formula>NOT(ISERROR(SEARCH("NI",A28)))</formula>
    </cfRule>
    <cfRule type="containsText" dxfId="290" priority="22" operator="containsText" text="PI">
      <formula>NOT(ISERROR(SEARCH("PI",A28)))</formula>
    </cfRule>
    <cfRule type="containsText" dxfId="289" priority="23" operator="containsText" text="LI">
      <formula>NOT(ISERROR(SEARCH("LI",A28)))</formula>
    </cfRule>
    <cfRule type="containsText" dxfId="288" priority="24" operator="containsText" text="FI">
      <formula>NOT(ISERROR(SEARCH("FI",A28)))</formula>
    </cfRule>
  </conditionalFormatting>
  <conditionalFormatting sqref="A35">
    <cfRule type="containsText" dxfId="287" priority="1" operator="containsText" text="NA">
      <formula>NOT(ISERROR(SEARCH("NA",A35)))</formula>
    </cfRule>
    <cfRule type="containsText" dxfId="286" priority="2" operator="containsText" text="TBD">
      <formula>NOT(ISERROR(SEARCH("TBD",A35)))</formula>
    </cfRule>
    <cfRule type="containsText" dxfId="285" priority="3" operator="containsText" text="NI">
      <formula>NOT(ISERROR(SEARCH("NI",A35)))</formula>
    </cfRule>
    <cfRule type="containsText" dxfId="284" priority="4" operator="containsText" text="PI">
      <formula>NOT(ISERROR(SEARCH("PI",A35)))</formula>
    </cfRule>
    <cfRule type="containsText" dxfId="283" priority="5" operator="containsText" text="LI">
      <formula>NOT(ISERROR(SEARCH("LI",A35)))</formula>
    </cfRule>
    <cfRule type="containsText" dxfId="282" priority="6" operator="containsText" text="FI">
      <formula>NOT(ISERROR(SEARCH("FI",A35)))</formula>
    </cfRule>
  </conditionalFormatting>
  <conditionalFormatting sqref="A34">
    <cfRule type="containsText" dxfId="281" priority="7" operator="containsText" text="NA">
      <formula>NOT(ISERROR(SEARCH("NA",A34)))</formula>
    </cfRule>
    <cfRule type="containsText" dxfId="280" priority="8" operator="containsText" text="TBD">
      <formula>NOT(ISERROR(SEARCH("TBD",A34)))</formula>
    </cfRule>
    <cfRule type="containsText" dxfId="279" priority="9" operator="containsText" text="NI">
      <formula>NOT(ISERROR(SEARCH("NI",A34)))</formula>
    </cfRule>
    <cfRule type="containsText" dxfId="278" priority="10" operator="containsText" text="PI">
      <formula>NOT(ISERROR(SEARCH("PI",A34)))</formula>
    </cfRule>
    <cfRule type="containsText" dxfId="277" priority="11" operator="containsText" text="LI">
      <formula>NOT(ISERROR(SEARCH("LI",A34)))</formula>
    </cfRule>
    <cfRule type="containsText" dxfId="276" priority="12" operator="containsText" text="FI">
      <formula>NOT(ISERROR(SEARCH("FI",A34)))</formula>
    </cfRule>
  </conditionalFormatting>
  <dataValidations count="1">
    <dataValidation type="list" allowBlank="1" showInputMessage="1" showErrorMessage="1" sqref="A11 A17 A23 A29 A35">
      <formula1>characterizations</formula1>
    </dataValidation>
  </dataValidations>
  <pageMargins left="0.7" right="0.7" top="0.75" bottom="0.75" header="0.3" footer="0.3"/>
  <pageSetup paperSize="8" scale="78" fitToHeight="0" orientation="portrait" r:id="rId1"/>
  <headerFooter>
    <oddFooter>&amp;L&amp;1&amp;"Calibri"#&amp;10&amp;K000000Classifié: RMG – Interne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37"/>
  <sheetViews>
    <sheetView zoomScale="130" zoomScaleNormal="130" workbookViewId="0">
      <pane ySplit="3" topLeftCell="A4" activePane="bottomLeft" state="frozen"/>
      <selection pane="bottomLeft" activeCell="A37" sqref="A37"/>
    </sheetView>
  </sheetViews>
  <sheetFormatPr baseColWidth="10" defaultColWidth="11.875" defaultRowHeight="15" x14ac:dyDescent="0.25"/>
  <cols>
    <col min="1" max="1" width="9.375" style="18" customWidth="1"/>
    <col min="2" max="2" width="35" style="18" customWidth="1"/>
    <col min="3" max="3" width="24.625" style="18" customWidth="1"/>
    <col min="4" max="4" width="33.125" style="18" customWidth="1"/>
    <col min="5" max="5" width="52.125" style="18" customWidth="1"/>
    <col min="6" max="238" width="11.875" style="18"/>
    <col min="239" max="16384" width="11.875" style="19"/>
  </cols>
  <sheetData>
    <row r="1" spans="1:5" ht="15.75" thickBot="1" x14ac:dyDescent="0.3"/>
    <row r="2" spans="1:5" ht="19.5" thickBot="1" x14ac:dyDescent="0.3">
      <c r="B2" s="139" t="s">
        <v>737</v>
      </c>
      <c r="C2" s="140"/>
      <c r="D2" s="140"/>
      <c r="E2" s="141"/>
    </row>
    <row r="4" spans="1:5" x14ac:dyDescent="0.25">
      <c r="A4" s="210" t="s">
        <v>738</v>
      </c>
      <c r="B4" s="210"/>
      <c r="C4" s="210"/>
      <c r="D4" s="210"/>
      <c r="E4" s="210"/>
    </row>
    <row r="5" spans="1:5" ht="36" customHeight="1" x14ac:dyDescent="0.25">
      <c r="A5" s="32" t="s">
        <v>739</v>
      </c>
      <c r="B5" s="211" t="s">
        <v>740</v>
      </c>
      <c r="C5" s="211"/>
      <c r="D5" s="211"/>
      <c r="E5" s="211"/>
    </row>
    <row r="6" spans="1:5" x14ac:dyDescent="0.25">
      <c r="A6" s="191" t="s">
        <v>741</v>
      </c>
      <c r="B6" s="191"/>
      <c r="C6" s="191"/>
      <c r="D6" s="191"/>
      <c r="E6" s="191"/>
    </row>
    <row r="7" spans="1:5" ht="63" customHeight="1" x14ac:dyDescent="0.25">
      <c r="A7" s="30" t="s">
        <v>742</v>
      </c>
      <c r="B7" s="213" t="s">
        <v>743</v>
      </c>
      <c r="C7" s="213"/>
      <c r="D7" s="213"/>
      <c r="E7" s="213"/>
    </row>
    <row r="8" spans="1:5" x14ac:dyDescent="0.25">
      <c r="A8" s="191" t="s">
        <v>744</v>
      </c>
      <c r="B8" s="191"/>
      <c r="C8" s="191"/>
      <c r="D8" s="191"/>
      <c r="E8" s="191"/>
    </row>
    <row r="9" spans="1:5" ht="63" customHeight="1" x14ac:dyDescent="0.25">
      <c r="A9" s="28" t="s">
        <v>745</v>
      </c>
      <c r="B9" s="190" t="s">
        <v>746</v>
      </c>
      <c r="C9" s="190"/>
      <c r="D9" s="190"/>
      <c r="E9" s="190"/>
    </row>
    <row r="10" spans="1:5" ht="15" customHeight="1" x14ac:dyDescent="0.25">
      <c r="A10" s="39" t="s">
        <v>747</v>
      </c>
      <c r="B10" s="201" t="s">
        <v>748</v>
      </c>
      <c r="C10" s="202"/>
      <c r="D10" s="203"/>
      <c r="E10" s="38" t="s">
        <v>749</v>
      </c>
    </row>
    <row r="11" spans="1:5" ht="207" customHeight="1" x14ac:dyDescent="0.25">
      <c r="A11" s="85" t="s">
        <v>750</v>
      </c>
      <c r="B11" s="204" t="s">
        <v>751</v>
      </c>
      <c r="C11" s="220"/>
      <c r="D11" s="221"/>
      <c r="E11" s="80" t="s">
        <v>1350</v>
      </c>
    </row>
    <row r="12" spans="1:5" x14ac:dyDescent="0.25">
      <c r="A12" s="191" t="s">
        <v>752</v>
      </c>
      <c r="B12" s="191"/>
      <c r="C12" s="191"/>
      <c r="D12" s="191"/>
      <c r="E12" s="191"/>
    </row>
    <row r="13" spans="1:5" ht="56.25" customHeight="1" x14ac:dyDescent="0.25">
      <c r="A13" s="30" t="s">
        <v>753</v>
      </c>
      <c r="B13" s="243" t="s">
        <v>754</v>
      </c>
      <c r="C13" s="213"/>
      <c r="D13" s="213"/>
      <c r="E13" s="213"/>
    </row>
    <row r="14" spans="1:5" x14ac:dyDescent="0.25">
      <c r="A14" s="191" t="s">
        <v>755</v>
      </c>
      <c r="B14" s="191"/>
      <c r="C14" s="191"/>
      <c r="D14" s="191"/>
      <c r="E14" s="191"/>
    </row>
    <row r="15" spans="1:5" ht="66" customHeight="1" x14ac:dyDescent="0.25">
      <c r="A15" s="28" t="s">
        <v>756</v>
      </c>
      <c r="B15" s="190" t="s">
        <v>1387</v>
      </c>
      <c r="C15" s="190"/>
      <c r="D15" s="190"/>
      <c r="E15" s="190"/>
    </row>
    <row r="16" spans="1:5" ht="15" customHeight="1" x14ac:dyDescent="0.25">
      <c r="A16" s="39" t="s">
        <v>757</v>
      </c>
      <c r="B16" s="201" t="s">
        <v>758</v>
      </c>
      <c r="C16" s="202"/>
      <c r="D16" s="203"/>
      <c r="E16" s="38" t="s">
        <v>759</v>
      </c>
    </row>
    <row r="17" spans="1:5" ht="198.75" customHeight="1" x14ac:dyDescent="0.25">
      <c r="A17" s="85" t="s">
        <v>760</v>
      </c>
      <c r="B17" s="204" t="s">
        <v>761</v>
      </c>
      <c r="C17" s="220"/>
      <c r="D17" s="221"/>
      <c r="E17" s="80" t="s">
        <v>1350</v>
      </c>
    </row>
    <row r="18" spans="1:5" x14ac:dyDescent="0.25">
      <c r="A18" s="191" t="s">
        <v>762</v>
      </c>
      <c r="B18" s="191"/>
      <c r="C18" s="191"/>
      <c r="D18" s="191"/>
      <c r="E18" s="191"/>
    </row>
    <row r="19" spans="1:5" ht="40.5" customHeight="1" x14ac:dyDescent="0.25">
      <c r="A19" s="30" t="s">
        <v>763</v>
      </c>
      <c r="B19" s="243" t="s">
        <v>764</v>
      </c>
      <c r="C19" s="213"/>
      <c r="D19" s="213"/>
      <c r="E19" s="213"/>
    </row>
    <row r="20" spans="1:5" x14ac:dyDescent="0.25">
      <c r="A20" s="191" t="s">
        <v>765</v>
      </c>
      <c r="B20" s="191"/>
      <c r="C20" s="191"/>
      <c r="D20" s="191"/>
      <c r="E20" s="191"/>
    </row>
    <row r="21" spans="1:5" ht="62.25" customHeight="1" x14ac:dyDescent="0.25">
      <c r="A21" s="28" t="s">
        <v>766</v>
      </c>
      <c r="B21" s="190" t="s">
        <v>767</v>
      </c>
      <c r="C21" s="190"/>
      <c r="D21" s="190"/>
      <c r="E21" s="190"/>
    </row>
    <row r="22" spans="1:5" ht="15" customHeight="1" x14ac:dyDescent="0.25">
      <c r="A22" s="39" t="s">
        <v>768</v>
      </c>
      <c r="B22" s="201" t="s">
        <v>769</v>
      </c>
      <c r="C22" s="202"/>
      <c r="D22" s="203"/>
      <c r="E22" s="38" t="s">
        <v>770</v>
      </c>
    </row>
    <row r="23" spans="1:5" ht="186.75" customHeight="1" x14ac:dyDescent="0.25">
      <c r="A23" s="85" t="s">
        <v>771</v>
      </c>
      <c r="B23" s="204" t="s">
        <v>772</v>
      </c>
      <c r="C23" s="220"/>
      <c r="D23" s="221"/>
      <c r="E23" s="80" t="s">
        <v>1350</v>
      </c>
    </row>
    <row r="24" spans="1:5" x14ac:dyDescent="0.25">
      <c r="A24" s="210" t="s">
        <v>773</v>
      </c>
      <c r="B24" s="210"/>
      <c r="C24" s="210"/>
      <c r="D24" s="210"/>
      <c r="E24" s="210"/>
    </row>
    <row r="25" spans="1:5" ht="36" customHeight="1" x14ac:dyDescent="0.25">
      <c r="A25" s="32" t="s">
        <v>774</v>
      </c>
      <c r="B25" s="217" t="s">
        <v>775</v>
      </c>
      <c r="C25" s="218"/>
      <c r="D25" s="218"/>
      <c r="E25" s="219"/>
    </row>
    <row r="26" spans="1:5" x14ac:dyDescent="0.25">
      <c r="A26" s="191" t="s">
        <v>776</v>
      </c>
      <c r="B26" s="191"/>
      <c r="C26" s="191"/>
      <c r="D26" s="191"/>
      <c r="E26" s="191"/>
    </row>
    <row r="27" spans="1:5" ht="70.5" customHeight="1" x14ac:dyDescent="0.25">
      <c r="A27" s="30" t="s">
        <v>777</v>
      </c>
      <c r="B27" s="214" t="s">
        <v>778</v>
      </c>
      <c r="C27" s="215"/>
      <c r="D27" s="215"/>
      <c r="E27" s="216"/>
    </row>
    <row r="28" spans="1:5" ht="16.5" customHeight="1" x14ac:dyDescent="0.25">
      <c r="A28" s="191" t="s">
        <v>779</v>
      </c>
      <c r="B28" s="191"/>
      <c r="C28" s="191"/>
      <c r="D28" s="191"/>
      <c r="E28" s="191"/>
    </row>
    <row r="29" spans="1:5" ht="60" customHeight="1" x14ac:dyDescent="0.25">
      <c r="A29" s="28" t="s">
        <v>780</v>
      </c>
      <c r="B29" s="190" t="s">
        <v>781</v>
      </c>
      <c r="C29" s="190"/>
      <c r="D29" s="190"/>
      <c r="E29" s="190"/>
    </row>
    <row r="30" spans="1:5" ht="16.5" customHeight="1" x14ac:dyDescent="0.25">
      <c r="A30" s="39" t="s">
        <v>782</v>
      </c>
      <c r="B30" s="201" t="s">
        <v>783</v>
      </c>
      <c r="C30" s="202"/>
      <c r="D30" s="203"/>
      <c r="E30" s="38" t="s">
        <v>784</v>
      </c>
    </row>
    <row r="31" spans="1:5" ht="204" customHeight="1" x14ac:dyDescent="0.25">
      <c r="A31" s="85" t="s">
        <v>785</v>
      </c>
      <c r="B31" s="204" t="s">
        <v>1384</v>
      </c>
      <c r="C31" s="220"/>
      <c r="D31" s="221"/>
      <c r="E31" s="80" t="s">
        <v>1350</v>
      </c>
    </row>
    <row r="32" spans="1:5" ht="16.5" customHeight="1" x14ac:dyDescent="0.25">
      <c r="A32" s="191" t="s">
        <v>786</v>
      </c>
      <c r="B32" s="191"/>
      <c r="C32" s="191"/>
      <c r="D32" s="191"/>
      <c r="E32" s="191"/>
    </row>
    <row r="33" spans="1:5" ht="54" customHeight="1" x14ac:dyDescent="0.25">
      <c r="A33" s="30" t="s">
        <v>787</v>
      </c>
      <c r="B33" s="225" t="s">
        <v>788</v>
      </c>
      <c r="C33" s="226"/>
      <c r="D33" s="226"/>
      <c r="E33" s="226"/>
    </row>
    <row r="34" spans="1:5" ht="16.5" customHeight="1" x14ac:dyDescent="0.25">
      <c r="A34" s="191" t="s">
        <v>789</v>
      </c>
      <c r="B34" s="191"/>
      <c r="C34" s="191"/>
      <c r="D34" s="191"/>
      <c r="E34" s="191"/>
    </row>
    <row r="35" spans="1:5" ht="60.75" customHeight="1" x14ac:dyDescent="0.25">
      <c r="A35" s="28" t="s">
        <v>790</v>
      </c>
      <c r="B35" s="190" t="s">
        <v>791</v>
      </c>
      <c r="C35" s="190"/>
      <c r="D35" s="190"/>
      <c r="E35" s="190"/>
    </row>
    <row r="36" spans="1:5" ht="16.5" customHeight="1" x14ac:dyDescent="0.25">
      <c r="A36" s="39" t="s">
        <v>792</v>
      </c>
      <c r="B36" s="244" t="s">
        <v>793</v>
      </c>
      <c r="C36" s="245"/>
      <c r="D36" s="246"/>
      <c r="E36" s="38" t="s">
        <v>794</v>
      </c>
    </row>
    <row r="37" spans="1:5" ht="196.5" customHeight="1" x14ac:dyDescent="0.25">
      <c r="A37" s="85" t="s">
        <v>795</v>
      </c>
      <c r="B37" s="204" t="s">
        <v>796</v>
      </c>
      <c r="C37" s="220"/>
      <c r="D37" s="221"/>
      <c r="E37" s="80" t="s">
        <v>1350</v>
      </c>
    </row>
  </sheetData>
  <mergeCells count="35">
    <mergeCell ref="A4:E4"/>
    <mergeCell ref="B5:E5"/>
    <mergeCell ref="A6:E6"/>
    <mergeCell ref="B7:E7"/>
    <mergeCell ref="A8:E8"/>
    <mergeCell ref="B36:D36"/>
    <mergeCell ref="A26:E26"/>
    <mergeCell ref="A28:E28"/>
    <mergeCell ref="A24:E24"/>
    <mergeCell ref="A12:E12"/>
    <mergeCell ref="B13:E13"/>
    <mergeCell ref="A14:E14"/>
    <mergeCell ref="B33:E33"/>
    <mergeCell ref="A34:E34"/>
    <mergeCell ref="B35:E35"/>
    <mergeCell ref="B29:E29"/>
    <mergeCell ref="B23:D23"/>
    <mergeCell ref="B30:D30"/>
    <mergeCell ref="B31:D31"/>
    <mergeCell ref="B9:E9"/>
    <mergeCell ref="B10:D10"/>
    <mergeCell ref="B11:D11"/>
    <mergeCell ref="B2:E2"/>
    <mergeCell ref="B37:D37"/>
    <mergeCell ref="B27:E27"/>
    <mergeCell ref="B25:E25"/>
    <mergeCell ref="B15:E15"/>
    <mergeCell ref="A18:E18"/>
    <mergeCell ref="B19:E19"/>
    <mergeCell ref="A20:E20"/>
    <mergeCell ref="B21:E21"/>
    <mergeCell ref="B16:D16"/>
    <mergeCell ref="B17:D17"/>
    <mergeCell ref="B22:D22"/>
    <mergeCell ref="A32:E32"/>
  </mergeCells>
  <conditionalFormatting sqref="A30">
    <cfRule type="containsText" dxfId="275" priority="139" operator="containsText" text="NA">
      <formula>NOT(ISERROR(SEARCH("NA",A30)))</formula>
    </cfRule>
    <cfRule type="containsText" dxfId="274" priority="140" operator="containsText" text="TBD">
      <formula>NOT(ISERROR(SEARCH("TBD",A30)))</formula>
    </cfRule>
    <cfRule type="containsText" dxfId="273" priority="141" operator="containsText" text="NI">
      <formula>NOT(ISERROR(SEARCH("NI",A30)))</formula>
    </cfRule>
    <cfRule type="containsText" dxfId="272" priority="142" operator="containsText" text="PI">
      <formula>NOT(ISERROR(SEARCH("PI",A30)))</formula>
    </cfRule>
    <cfRule type="containsText" dxfId="271" priority="143" operator="containsText" text="LI">
      <formula>NOT(ISERROR(SEARCH("LI",A30)))</formula>
    </cfRule>
    <cfRule type="containsText" dxfId="270" priority="144" operator="containsText" text="FI">
      <formula>NOT(ISERROR(SEARCH("FI",A30)))</formula>
    </cfRule>
  </conditionalFormatting>
  <conditionalFormatting sqref="A31">
    <cfRule type="containsText" dxfId="269" priority="133" operator="containsText" text="NA">
      <formula>NOT(ISERROR(SEARCH("NA",A31)))</formula>
    </cfRule>
    <cfRule type="containsText" dxfId="268" priority="134" operator="containsText" text="TBD">
      <formula>NOT(ISERROR(SEARCH("TBD",A31)))</formula>
    </cfRule>
    <cfRule type="containsText" dxfId="267" priority="135" operator="containsText" text="NI">
      <formula>NOT(ISERROR(SEARCH("NI",A31)))</formula>
    </cfRule>
    <cfRule type="containsText" dxfId="266" priority="136" operator="containsText" text="PI">
      <formula>NOT(ISERROR(SEARCH("PI",A31)))</formula>
    </cfRule>
    <cfRule type="containsText" dxfId="265" priority="137" operator="containsText" text="LI">
      <formula>NOT(ISERROR(SEARCH("LI",A31)))</formula>
    </cfRule>
    <cfRule type="containsText" dxfId="264" priority="138" operator="containsText" text="FI">
      <formula>NOT(ISERROR(SEARCH("FI",A31)))</formula>
    </cfRule>
  </conditionalFormatting>
  <conditionalFormatting sqref="A36">
    <cfRule type="containsText" dxfId="263" priority="115" operator="containsText" text="NA">
      <formula>NOT(ISERROR(SEARCH("NA",A36)))</formula>
    </cfRule>
    <cfRule type="containsText" dxfId="262" priority="116" operator="containsText" text="TBD">
      <formula>NOT(ISERROR(SEARCH("TBD",A36)))</formula>
    </cfRule>
    <cfRule type="containsText" dxfId="261" priority="117" operator="containsText" text="NI">
      <formula>NOT(ISERROR(SEARCH("NI",A36)))</formula>
    </cfRule>
    <cfRule type="containsText" dxfId="260" priority="118" operator="containsText" text="PI">
      <formula>NOT(ISERROR(SEARCH("PI",A36)))</formula>
    </cfRule>
    <cfRule type="containsText" dxfId="259" priority="119" operator="containsText" text="LI">
      <formula>NOT(ISERROR(SEARCH("LI",A36)))</formula>
    </cfRule>
    <cfRule type="containsText" dxfId="258" priority="120" operator="containsText" text="FI">
      <formula>NOT(ISERROR(SEARCH("FI",A36)))</formula>
    </cfRule>
  </conditionalFormatting>
  <conditionalFormatting sqref="A37">
    <cfRule type="containsText" dxfId="257" priority="109" operator="containsText" text="NA">
      <formula>NOT(ISERROR(SEARCH("NA",A37)))</formula>
    </cfRule>
    <cfRule type="containsText" dxfId="256" priority="110" operator="containsText" text="TBD">
      <formula>NOT(ISERROR(SEARCH("TBD",A37)))</formula>
    </cfRule>
    <cfRule type="containsText" dxfId="255" priority="111" operator="containsText" text="NI">
      <formula>NOT(ISERROR(SEARCH("NI",A37)))</formula>
    </cfRule>
    <cfRule type="containsText" dxfId="254" priority="112" operator="containsText" text="PI">
      <formula>NOT(ISERROR(SEARCH("PI",A37)))</formula>
    </cfRule>
    <cfRule type="containsText" dxfId="253" priority="113" operator="containsText" text="LI">
      <formula>NOT(ISERROR(SEARCH("LI",A37)))</formula>
    </cfRule>
    <cfRule type="containsText" dxfId="252" priority="114" operator="containsText" text="FI">
      <formula>NOT(ISERROR(SEARCH("FI",A37)))</formula>
    </cfRule>
  </conditionalFormatting>
  <conditionalFormatting sqref="A11">
    <cfRule type="containsText" dxfId="251" priority="25" operator="containsText" text="NA">
      <formula>NOT(ISERROR(SEARCH("NA",A11)))</formula>
    </cfRule>
    <cfRule type="containsText" dxfId="250" priority="26" operator="containsText" text="TBD">
      <formula>NOT(ISERROR(SEARCH("TBD",A11)))</formula>
    </cfRule>
    <cfRule type="containsText" dxfId="249" priority="27" operator="containsText" text="NI">
      <formula>NOT(ISERROR(SEARCH("NI",A11)))</formula>
    </cfRule>
    <cfRule type="containsText" dxfId="248" priority="28" operator="containsText" text="PI">
      <formula>NOT(ISERROR(SEARCH("PI",A11)))</formula>
    </cfRule>
    <cfRule type="containsText" dxfId="247" priority="29" operator="containsText" text="LI">
      <formula>NOT(ISERROR(SEARCH("LI",A11)))</formula>
    </cfRule>
    <cfRule type="containsText" dxfId="246" priority="30" operator="containsText" text="FI">
      <formula>NOT(ISERROR(SEARCH("FI",A11)))</formula>
    </cfRule>
  </conditionalFormatting>
  <conditionalFormatting sqref="A10">
    <cfRule type="containsText" dxfId="245" priority="31" operator="containsText" text="NA">
      <formula>NOT(ISERROR(SEARCH("NA",A10)))</formula>
    </cfRule>
    <cfRule type="containsText" dxfId="244" priority="32" operator="containsText" text="TBD">
      <formula>NOT(ISERROR(SEARCH("TBD",A10)))</formula>
    </cfRule>
    <cfRule type="containsText" dxfId="243" priority="33" operator="containsText" text="NI">
      <formula>NOT(ISERROR(SEARCH("NI",A10)))</formula>
    </cfRule>
    <cfRule type="containsText" dxfId="242" priority="34" operator="containsText" text="PI">
      <formula>NOT(ISERROR(SEARCH("PI",A10)))</formula>
    </cfRule>
    <cfRule type="containsText" dxfId="241" priority="35" operator="containsText" text="LI">
      <formula>NOT(ISERROR(SEARCH("LI",A10)))</formula>
    </cfRule>
    <cfRule type="containsText" dxfId="240" priority="36" operator="containsText" text="FI">
      <formula>NOT(ISERROR(SEARCH("FI",A10)))</formula>
    </cfRule>
  </conditionalFormatting>
  <conditionalFormatting sqref="A17">
    <cfRule type="containsText" dxfId="239" priority="13" operator="containsText" text="NA">
      <formula>NOT(ISERROR(SEARCH("NA",A17)))</formula>
    </cfRule>
    <cfRule type="containsText" dxfId="238" priority="14" operator="containsText" text="TBD">
      <formula>NOT(ISERROR(SEARCH("TBD",A17)))</formula>
    </cfRule>
    <cfRule type="containsText" dxfId="237" priority="15" operator="containsText" text="NI">
      <formula>NOT(ISERROR(SEARCH("NI",A17)))</formula>
    </cfRule>
    <cfRule type="containsText" dxfId="236" priority="16" operator="containsText" text="PI">
      <formula>NOT(ISERROR(SEARCH("PI",A17)))</formula>
    </cfRule>
    <cfRule type="containsText" dxfId="235" priority="17" operator="containsText" text="LI">
      <formula>NOT(ISERROR(SEARCH("LI",A17)))</formula>
    </cfRule>
    <cfRule type="containsText" dxfId="234" priority="18" operator="containsText" text="FI">
      <formula>NOT(ISERROR(SEARCH("FI",A17)))</formula>
    </cfRule>
  </conditionalFormatting>
  <conditionalFormatting sqref="A16">
    <cfRule type="containsText" dxfId="233" priority="19" operator="containsText" text="NA">
      <formula>NOT(ISERROR(SEARCH("NA",A16)))</formula>
    </cfRule>
    <cfRule type="containsText" dxfId="232" priority="20" operator="containsText" text="TBD">
      <formula>NOT(ISERROR(SEARCH("TBD",A16)))</formula>
    </cfRule>
    <cfRule type="containsText" dxfId="231" priority="21" operator="containsText" text="NI">
      <formula>NOT(ISERROR(SEARCH("NI",A16)))</formula>
    </cfRule>
    <cfRule type="containsText" dxfId="230" priority="22" operator="containsText" text="PI">
      <formula>NOT(ISERROR(SEARCH("PI",A16)))</formula>
    </cfRule>
    <cfRule type="containsText" dxfId="229" priority="23" operator="containsText" text="LI">
      <formula>NOT(ISERROR(SEARCH("LI",A16)))</formula>
    </cfRule>
    <cfRule type="containsText" dxfId="228" priority="24" operator="containsText" text="FI">
      <formula>NOT(ISERROR(SEARCH("FI",A16)))</formula>
    </cfRule>
  </conditionalFormatting>
  <conditionalFormatting sqref="A23">
    <cfRule type="containsText" dxfId="227" priority="1" operator="containsText" text="NA">
      <formula>NOT(ISERROR(SEARCH("NA",A23)))</formula>
    </cfRule>
    <cfRule type="containsText" dxfId="226" priority="2" operator="containsText" text="TBD">
      <formula>NOT(ISERROR(SEARCH("TBD",A23)))</formula>
    </cfRule>
    <cfRule type="containsText" dxfId="225" priority="3" operator="containsText" text="NI">
      <formula>NOT(ISERROR(SEARCH("NI",A23)))</formula>
    </cfRule>
    <cfRule type="containsText" dxfId="224" priority="4" operator="containsText" text="PI">
      <formula>NOT(ISERROR(SEARCH("PI",A23)))</formula>
    </cfRule>
    <cfRule type="containsText" dxfId="223" priority="5" operator="containsText" text="LI">
      <formula>NOT(ISERROR(SEARCH("LI",A23)))</formula>
    </cfRule>
    <cfRule type="containsText" dxfId="222" priority="6" operator="containsText" text="FI">
      <formula>NOT(ISERROR(SEARCH("FI",A23)))</formula>
    </cfRule>
  </conditionalFormatting>
  <conditionalFormatting sqref="A22">
    <cfRule type="containsText" dxfId="221" priority="7" operator="containsText" text="NA">
      <formula>NOT(ISERROR(SEARCH("NA",A22)))</formula>
    </cfRule>
    <cfRule type="containsText" dxfId="220" priority="8" operator="containsText" text="TBD">
      <formula>NOT(ISERROR(SEARCH("TBD",A22)))</formula>
    </cfRule>
    <cfRule type="containsText" dxfId="219" priority="9" operator="containsText" text="NI">
      <formula>NOT(ISERROR(SEARCH("NI",A22)))</formula>
    </cfRule>
    <cfRule type="containsText" dxfId="218" priority="10" operator="containsText" text="PI">
      <formula>NOT(ISERROR(SEARCH("PI",A22)))</formula>
    </cfRule>
    <cfRule type="containsText" dxfId="217" priority="11" operator="containsText" text="LI">
      <formula>NOT(ISERROR(SEARCH("LI",A22)))</formula>
    </cfRule>
    <cfRule type="containsText" dxfId="216" priority="12" operator="containsText" text="FI">
      <formula>NOT(ISERROR(SEARCH("FI",A22)))</formula>
    </cfRule>
  </conditionalFormatting>
  <dataValidations count="1">
    <dataValidation type="list" allowBlank="1" showInputMessage="1" showErrorMessage="1" sqref="A37 A31 A11 A17 A23">
      <formula1>characterizations</formula1>
    </dataValidation>
  </dataValidations>
  <pageMargins left="0.7" right="0.7" top="0.75" bottom="0.75" header="0.3" footer="0.3"/>
  <pageSetup paperSize="8" scale="78" fitToHeight="0" orientation="portrait" r:id="rId1"/>
  <headerFooter>
    <oddFooter>&amp;L&amp;1&amp;"Calibri"#&amp;10&amp;K000000Classifié: RMG – Interne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81"/>
  <sheetViews>
    <sheetView zoomScaleNormal="100" workbookViewId="0">
      <pane ySplit="3" topLeftCell="A4" activePane="bottomLeft" state="frozen"/>
      <selection pane="bottomLeft" activeCell="B81" sqref="B81:D81"/>
    </sheetView>
  </sheetViews>
  <sheetFormatPr baseColWidth="10" defaultColWidth="11.875" defaultRowHeight="15" x14ac:dyDescent="0.25"/>
  <cols>
    <col min="1" max="1" width="9.375" style="18" customWidth="1"/>
    <col min="2" max="2" width="35" style="18" customWidth="1"/>
    <col min="3" max="3" width="24.625" style="18" customWidth="1"/>
    <col min="4" max="4" width="33.125" style="18" customWidth="1"/>
    <col min="5" max="5" width="50.125" style="18" customWidth="1"/>
    <col min="6" max="238" width="11.875" style="18"/>
    <col min="239" max="16384" width="11.875" style="19"/>
  </cols>
  <sheetData>
    <row r="1" spans="1:5" ht="15.75" thickBot="1" x14ac:dyDescent="0.3"/>
    <row r="2" spans="1:5" ht="19.5" thickBot="1" x14ac:dyDescent="0.3">
      <c r="B2" s="247" t="s">
        <v>797</v>
      </c>
      <c r="C2" s="248"/>
      <c r="D2" s="248"/>
      <c r="E2" s="249"/>
    </row>
    <row r="4" spans="1:5" x14ac:dyDescent="0.25">
      <c r="A4" s="210" t="s">
        <v>798</v>
      </c>
      <c r="B4" s="210"/>
      <c r="C4" s="210"/>
      <c r="D4" s="210"/>
      <c r="E4" s="210"/>
    </row>
    <row r="5" spans="1:5" ht="36" customHeight="1" x14ac:dyDescent="0.25">
      <c r="A5" s="32" t="s">
        <v>799</v>
      </c>
      <c r="B5" s="211" t="s">
        <v>800</v>
      </c>
      <c r="C5" s="211"/>
      <c r="D5" s="211"/>
      <c r="E5" s="211"/>
    </row>
    <row r="6" spans="1:5" x14ac:dyDescent="0.25">
      <c r="A6" s="191" t="s">
        <v>801</v>
      </c>
      <c r="B6" s="191"/>
      <c r="C6" s="191"/>
      <c r="D6" s="191"/>
      <c r="E6" s="191"/>
    </row>
    <row r="7" spans="1:5" ht="72.75" customHeight="1" x14ac:dyDescent="0.25">
      <c r="A7" s="30" t="s">
        <v>802</v>
      </c>
      <c r="B7" s="213" t="s">
        <v>803</v>
      </c>
      <c r="C7" s="213"/>
      <c r="D7" s="213"/>
      <c r="E7" s="213"/>
    </row>
    <row r="8" spans="1:5" x14ac:dyDescent="0.25">
      <c r="A8" s="191" t="s">
        <v>804</v>
      </c>
      <c r="B8" s="191"/>
      <c r="C8" s="191"/>
      <c r="D8" s="191"/>
      <c r="E8" s="191"/>
    </row>
    <row r="9" spans="1:5" ht="64.5" customHeight="1" x14ac:dyDescent="0.25">
      <c r="A9" s="28" t="s">
        <v>805</v>
      </c>
      <c r="B9" s="190" t="s">
        <v>1388</v>
      </c>
      <c r="C9" s="190"/>
      <c r="D9" s="190"/>
      <c r="E9" s="190"/>
    </row>
    <row r="10" spans="1:5" ht="15" customHeight="1" x14ac:dyDescent="0.25">
      <c r="A10" s="39" t="s">
        <v>806</v>
      </c>
      <c r="B10" s="201" t="s">
        <v>807</v>
      </c>
      <c r="C10" s="202"/>
      <c r="D10" s="203"/>
      <c r="E10" s="38" t="s">
        <v>808</v>
      </c>
    </row>
    <row r="11" spans="1:5" ht="204.75" customHeight="1" x14ac:dyDescent="0.25">
      <c r="A11" s="85" t="s">
        <v>809</v>
      </c>
      <c r="B11" s="204" t="s">
        <v>810</v>
      </c>
      <c r="C11" s="220"/>
      <c r="D11" s="221"/>
      <c r="E11" s="80" t="s">
        <v>1350</v>
      </c>
    </row>
    <row r="12" spans="1:5" x14ac:dyDescent="0.25">
      <c r="A12" s="210" t="s">
        <v>811</v>
      </c>
      <c r="B12" s="210"/>
      <c r="C12" s="210"/>
      <c r="D12" s="210"/>
      <c r="E12" s="210"/>
    </row>
    <row r="13" spans="1:5" ht="42.75" customHeight="1" x14ac:dyDescent="0.25">
      <c r="A13" s="32" t="s">
        <v>812</v>
      </c>
      <c r="B13" s="217" t="s">
        <v>813</v>
      </c>
      <c r="C13" s="218"/>
      <c r="D13" s="218"/>
      <c r="E13" s="219"/>
    </row>
    <row r="14" spans="1:5" x14ac:dyDescent="0.25">
      <c r="A14" s="191" t="s">
        <v>814</v>
      </c>
      <c r="B14" s="191"/>
      <c r="C14" s="191"/>
      <c r="D14" s="191"/>
      <c r="E14" s="191"/>
    </row>
    <row r="15" spans="1:5" ht="97.5" customHeight="1" x14ac:dyDescent="0.25">
      <c r="A15" s="30" t="s">
        <v>815</v>
      </c>
      <c r="B15" s="214" t="s">
        <v>816</v>
      </c>
      <c r="C15" s="215"/>
      <c r="D15" s="215"/>
      <c r="E15" s="216"/>
    </row>
    <row r="16" spans="1:5" ht="16.5" customHeight="1" x14ac:dyDescent="0.25">
      <c r="A16" s="191" t="s">
        <v>817</v>
      </c>
      <c r="B16" s="191"/>
      <c r="C16" s="191"/>
      <c r="D16" s="191"/>
      <c r="E16" s="191"/>
    </row>
    <row r="17" spans="1:5" ht="55.5" customHeight="1" x14ac:dyDescent="0.25">
      <c r="A17" s="28" t="s">
        <v>818</v>
      </c>
      <c r="B17" s="190" t="s">
        <v>819</v>
      </c>
      <c r="C17" s="190"/>
      <c r="D17" s="190"/>
      <c r="E17" s="190"/>
    </row>
    <row r="18" spans="1:5" ht="16.5" customHeight="1" x14ac:dyDescent="0.25">
      <c r="A18" s="39" t="s">
        <v>820</v>
      </c>
      <c r="B18" s="134" t="s">
        <v>821</v>
      </c>
      <c r="C18" s="134"/>
      <c r="D18" s="134"/>
      <c r="E18" s="38" t="s">
        <v>822</v>
      </c>
    </row>
    <row r="19" spans="1:5" ht="199.5" customHeight="1" x14ac:dyDescent="0.25">
      <c r="A19" s="85" t="s">
        <v>823</v>
      </c>
      <c r="B19" s="135" t="s">
        <v>824</v>
      </c>
      <c r="C19" s="135"/>
      <c r="D19" s="135"/>
      <c r="E19" s="82" t="s">
        <v>1389</v>
      </c>
    </row>
    <row r="20" spans="1:5" x14ac:dyDescent="0.25">
      <c r="A20" s="210" t="s">
        <v>825</v>
      </c>
      <c r="B20" s="210"/>
      <c r="C20" s="210"/>
      <c r="D20" s="210"/>
      <c r="E20" s="210"/>
    </row>
    <row r="21" spans="1:5" ht="36" customHeight="1" x14ac:dyDescent="0.25">
      <c r="A21" s="35" t="s">
        <v>826</v>
      </c>
      <c r="B21" s="211" t="s">
        <v>827</v>
      </c>
      <c r="C21" s="211"/>
      <c r="D21" s="211"/>
      <c r="E21" s="211"/>
    </row>
    <row r="22" spans="1:5" ht="16.5" customHeight="1" x14ac:dyDescent="0.25">
      <c r="A22" s="191" t="s">
        <v>828</v>
      </c>
      <c r="B22" s="191"/>
      <c r="C22" s="191"/>
      <c r="D22" s="191"/>
      <c r="E22" s="191"/>
    </row>
    <row r="23" spans="1:5" ht="180.75" customHeight="1" x14ac:dyDescent="0.25">
      <c r="A23" s="30" t="s">
        <v>829</v>
      </c>
      <c r="B23" s="225" t="s">
        <v>830</v>
      </c>
      <c r="C23" s="226"/>
      <c r="D23" s="226"/>
      <c r="E23" s="226"/>
    </row>
    <row r="24" spans="1:5" x14ac:dyDescent="0.25">
      <c r="A24" s="191" t="s">
        <v>831</v>
      </c>
      <c r="B24" s="191"/>
      <c r="C24" s="191"/>
      <c r="D24" s="191"/>
      <c r="E24" s="191"/>
    </row>
    <row r="25" spans="1:5" ht="45" x14ac:dyDescent="0.25">
      <c r="A25" s="36" t="s">
        <v>832</v>
      </c>
      <c r="B25" s="190" t="s">
        <v>833</v>
      </c>
      <c r="C25" s="190"/>
      <c r="D25" s="190"/>
      <c r="E25" s="190"/>
    </row>
    <row r="26" spans="1:5" ht="15" customHeight="1" x14ac:dyDescent="0.25">
      <c r="A26" s="39" t="s">
        <v>834</v>
      </c>
      <c r="B26" s="201" t="s">
        <v>835</v>
      </c>
      <c r="C26" s="202"/>
      <c r="D26" s="203"/>
      <c r="E26" s="38" t="s">
        <v>836</v>
      </c>
    </row>
    <row r="27" spans="1:5" ht="212.25" customHeight="1" x14ac:dyDescent="0.25">
      <c r="A27" s="85" t="s">
        <v>837</v>
      </c>
      <c r="B27" s="135" t="s">
        <v>838</v>
      </c>
      <c r="C27" s="135"/>
      <c r="D27" s="135"/>
      <c r="E27" s="82" t="s">
        <v>1350</v>
      </c>
    </row>
    <row r="28" spans="1:5" ht="16.5" customHeight="1" x14ac:dyDescent="0.25">
      <c r="A28" s="191" t="s">
        <v>839</v>
      </c>
      <c r="B28" s="191"/>
      <c r="C28" s="191"/>
      <c r="D28" s="191"/>
      <c r="E28" s="191"/>
    </row>
    <row r="29" spans="1:5" ht="169.5" customHeight="1" x14ac:dyDescent="0.25">
      <c r="A29" s="30" t="s">
        <v>840</v>
      </c>
      <c r="B29" s="225" t="s">
        <v>841</v>
      </c>
      <c r="C29" s="226"/>
      <c r="D29" s="226"/>
      <c r="E29" s="226"/>
    </row>
    <row r="30" spans="1:5" ht="16.5" customHeight="1" x14ac:dyDescent="0.25">
      <c r="A30" s="191" t="s">
        <v>842</v>
      </c>
      <c r="B30" s="191"/>
      <c r="C30" s="191"/>
      <c r="D30" s="191"/>
      <c r="E30" s="191"/>
    </row>
    <row r="31" spans="1:5" ht="60" x14ac:dyDescent="0.25">
      <c r="A31" s="28" t="s">
        <v>843</v>
      </c>
      <c r="B31" s="190" t="s">
        <v>844</v>
      </c>
      <c r="C31" s="190"/>
      <c r="D31" s="190"/>
      <c r="E31" s="190"/>
    </row>
    <row r="32" spans="1:5" ht="16.5" customHeight="1" x14ac:dyDescent="0.25">
      <c r="A32" s="39" t="s">
        <v>845</v>
      </c>
      <c r="B32" s="201" t="s">
        <v>846</v>
      </c>
      <c r="C32" s="202"/>
      <c r="D32" s="203"/>
      <c r="E32" s="38" t="s">
        <v>847</v>
      </c>
    </row>
    <row r="33" spans="1:5" ht="207" customHeight="1" x14ac:dyDescent="0.25">
      <c r="A33" s="85" t="s">
        <v>848</v>
      </c>
      <c r="B33" s="204" t="s">
        <v>849</v>
      </c>
      <c r="C33" s="220"/>
      <c r="D33" s="221"/>
      <c r="E33" s="80" t="s">
        <v>1350</v>
      </c>
    </row>
    <row r="34" spans="1:5" ht="16.5" customHeight="1" x14ac:dyDescent="0.25">
      <c r="A34" s="191" t="s">
        <v>850</v>
      </c>
      <c r="B34" s="191"/>
      <c r="C34" s="191"/>
      <c r="D34" s="191"/>
      <c r="E34" s="191"/>
    </row>
    <row r="35" spans="1:5" ht="118.5" customHeight="1" x14ac:dyDescent="0.25">
      <c r="A35" s="28" t="s">
        <v>851</v>
      </c>
      <c r="B35" s="190" t="s">
        <v>852</v>
      </c>
      <c r="C35" s="190"/>
      <c r="D35" s="190"/>
      <c r="E35" s="190"/>
    </row>
    <row r="36" spans="1:5" ht="16.5" customHeight="1" x14ac:dyDescent="0.25">
      <c r="A36" s="39" t="s">
        <v>853</v>
      </c>
      <c r="B36" s="201" t="s">
        <v>854</v>
      </c>
      <c r="C36" s="202"/>
      <c r="D36" s="203"/>
      <c r="E36" s="38" t="s">
        <v>855</v>
      </c>
    </row>
    <row r="37" spans="1:5" ht="206.25" customHeight="1" x14ac:dyDescent="0.25">
      <c r="A37" s="85" t="s">
        <v>856</v>
      </c>
      <c r="B37" s="204" t="s">
        <v>857</v>
      </c>
      <c r="C37" s="220"/>
      <c r="D37" s="221"/>
      <c r="E37" s="80" t="s">
        <v>1350</v>
      </c>
    </row>
    <row r="38" spans="1:5" x14ac:dyDescent="0.25">
      <c r="A38" s="210" t="s">
        <v>858</v>
      </c>
      <c r="B38" s="210"/>
      <c r="C38" s="210"/>
      <c r="D38" s="210"/>
      <c r="E38" s="210"/>
    </row>
    <row r="39" spans="1:5" ht="36" customHeight="1" x14ac:dyDescent="0.25">
      <c r="A39" s="35" t="s">
        <v>859</v>
      </c>
      <c r="B39" s="211" t="s">
        <v>860</v>
      </c>
      <c r="C39" s="211"/>
      <c r="D39" s="211"/>
      <c r="E39" s="211"/>
    </row>
    <row r="40" spans="1:5" ht="16.5" customHeight="1" x14ac:dyDescent="0.25">
      <c r="A40" s="191" t="s">
        <v>861</v>
      </c>
      <c r="B40" s="191"/>
      <c r="C40" s="191"/>
      <c r="D40" s="191"/>
      <c r="E40" s="191"/>
    </row>
    <row r="41" spans="1:5" ht="117.75" customHeight="1" x14ac:dyDescent="0.25">
      <c r="A41" s="30" t="s">
        <v>862</v>
      </c>
      <c r="B41" s="225" t="s">
        <v>863</v>
      </c>
      <c r="C41" s="226"/>
      <c r="D41" s="226"/>
      <c r="E41" s="226"/>
    </row>
    <row r="42" spans="1:5" ht="16.5" customHeight="1" x14ac:dyDescent="0.25">
      <c r="A42" s="191" t="s">
        <v>864</v>
      </c>
      <c r="B42" s="191"/>
      <c r="C42" s="191"/>
      <c r="D42" s="191"/>
      <c r="E42" s="191"/>
    </row>
    <row r="43" spans="1:5" ht="62.25" customHeight="1" x14ac:dyDescent="0.25">
      <c r="A43" s="28" t="s">
        <v>865</v>
      </c>
      <c r="B43" s="190" t="s">
        <v>866</v>
      </c>
      <c r="C43" s="190"/>
      <c r="D43" s="190"/>
      <c r="E43" s="190"/>
    </row>
    <row r="44" spans="1:5" ht="16.5" customHeight="1" x14ac:dyDescent="0.25">
      <c r="A44" s="39" t="s">
        <v>867</v>
      </c>
      <c r="B44" s="201" t="s">
        <v>868</v>
      </c>
      <c r="C44" s="202"/>
      <c r="D44" s="203"/>
      <c r="E44" s="38" t="s">
        <v>869</v>
      </c>
    </row>
    <row r="45" spans="1:5" ht="204.75" customHeight="1" x14ac:dyDescent="0.25">
      <c r="A45" s="85" t="s">
        <v>870</v>
      </c>
      <c r="B45" s="204" t="s">
        <v>871</v>
      </c>
      <c r="C45" s="220"/>
      <c r="D45" s="221"/>
      <c r="E45" s="80" t="s">
        <v>1350</v>
      </c>
    </row>
    <row r="46" spans="1:5" ht="16.5" customHeight="1" x14ac:dyDescent="0.25">
      <c r="A46" s="191" t="s">
        <v>872</v>
      </c>
      <c r="B46" s="191"/>
      <c r="C46" s="191"/>
      <c r="D46" s="191"/>
      <c r="E46" s="191"/>
    </row>
    <row r="47" spans="1:5" ht="132.75" customHeight="1" x14ac:dyDescent="0.25">
      <c r="A47" s="30" t="s">
        <v>873</v>
      </c>
      <c r="B47" s="225" t="s">
        <v>874</v>
      </c>
      <c r="C47" s="226"/>
      <c r="D47" s="226"/>
      <c r="E47" s="226"/>
    </row>
    <row r="48" spans="1:5" ht="16.5" customHeight="1" x14ac:dyDescent="0.25">
      <c r="A48" s="191" t="s">
        <v>875</v>
      </c>
      <c r="B48" s="191"/>
      <c r="C48" s="191"/>
      <c r="D48" s="191"/>
      <c r="E48" s="191"/>
    </row>
    <row r="49" spans="1:5" ht="60.75" customHeight="1" x14ac:dyDescent="0.25">
      <c r="A49" s="28" t="s">
        <v>876</v>
      </c>
      <c r="B49" s="190" t="s">
        <v>877</v>
      </c>
      <c r="C49" s="190"/>
      <c r="D49" s="190"/>
      <c r="E49" s="190"/>
    </row>
    <row r="50" spans="1:5" ht="16.5" customHeight="1" x14ac:dyDescent="0.25">
      <c r="A50" s="39" t="s">
        <v>878</v>
      </c>
      <c r="B50" s="201" t="s">
        <v>879</v>
      </c>
      <c r="C50" s="202"/>
      <c r="D50" s="203"/>
      <c r="E50" s="38" t="s">
        <v>880</v>
      </c>
    </row>
    <row r="51" spans="1:5" ht="210.75" customHeight="1" x14ac:dyDescent="0.25">
      <c r="A51" s="85" t="s">
        <v>881</v>
      </c>
      <c r="B51" s="204" t="s">
        <v>882</v>
      </c>
      <c r="C51" s="220"/>
      <c r="D51" s="221"/>
      <c r="E51" s="80" t="s">
        <v>1350</v>
      </c>
    </row>
    <row r="52" spans="1:5" x14ac:dyDescent="0.25">
      <c r="A52" s="210" t="s">
        <v>883</v>
      </c>
      <c r="B52" s="210"/>
      <c r="C52" s="210"/>
      <c r="D52" s="210"/>
      <c r="E52" s="210"/>
    </row>
    <row r="53" spans="1:5" ht="36" customHeight="1" x14ac:dyDescent="0.25">
      <c r="A53" s="35" t="s">
        <v>884</v>
      </c>
      <c r="B53" s="211" t="s">
        <v>885</v>
      </c>
      <c r="C53" s="211"/>
      <c r="D53" s="211"/>
      <c r="E53" s="211"/>
    </row>
    <row r="54" spans="1:5" ht="16.5" customHeight="1" x14ac:dyDescent="0.25">
      <c r="A54" s="191" t="s">
        <v>886</v>
      </c>
      <c r="B54" s="191"/>
      <c r="C54" s="191"/>
      <c r="D54" s="191"/>
      <c r="E54" s="191"/>
    </row>
    <row r="55" spans="1:5" ht="213" customHeight="1" x14ac:dyDescent="0.25">
      <c r="A55" s="30" t="s">
        <v>887</v>
      </c>
      <c r="B55" s="250" t="s">
        <v>888</v>
      </c>
      <c r="C55" s="226"/>
      <c r="D55" s="226"/>
      <c r="E55" s="226"/>
    </row>
    <row r="56" spans="1:5" ht="16.5" customHeight="1" x14ac:dyDescent="0.25">
      <c r="A56" s="191" t="s">
        <v>889</v>
      </c>
      <c r="B56" s="191"/>
      <c r="C56" s="191"/>
      <c r="D56" s="191"/>
      <c r="E56" s="191"/>
    </row>
    <row r="57" spans="1:5" ht="61.5" customHeight="1" x14ac:dyDescent="0.25">
      <c r="A57" s="28" t="s">
        <v>890</v>
      </c>
      <c r="B57" s="190" t="s">
        <v>891</v>
      </c>
      <c r="C57" s="190"/>
      <c r="D57" s="190"/>
      <c r="E57" s="190"/>
    </row>
    <row r="58" spans="1:5" ht="16.5" customHeight="1" x14ac:dyDescent="0.25">
      <c r="A58" s="39" t="s">
        <v>892</v>
      </c>
      <c r="B58" s="201" t="s">
        <v>893</v>
      </c>
      <c r="C58" s="202"/>
      <c r="D58" s="203"/>
      <c r="E58" s="38" t="s">
        <v>894</v>
      </c>
    </row>
    <row r="59" spans="1:5" ht="213.75" customHeight="1" x14ac:dyDescent="0.25">
      <c r="A59" s="85" t="s">
        <v>895</v>
      </c>
      <c r="B59" s="204" t="s">
        <v>896</v>
      </c>
      <c r="C59" s="220"/>
      <c r="D59" s="221"/>
      <c r="E59" s="80" t="s">
        <v>1350</v>
      </c>
    </row>
    <row r="60" spans="1:5" x14ac:dyDescent="0.25">
      <c r="A60" s="210" t="s">
        <v>897</v>
      </c>
      <c r="B60" s="210"/>
      <c r="C60" s="210"/>
      <c r="D60" s="210"/>
      <c r="E60" s="210"/>
    </row>
    <row r="61" spans="1:5" ht="36" customHeight="1" x14ac:dyDescent="0.25">
      <c r="A61" s="35" t="s">
        <v>898</v>
      </c>
      <c r="B61" s="211" t="s">
        <v>899</v>
      </c>
      <c r="C61" s="211"/>
      <c r="D61" s="211"/>
      <c r="E61" s="211"/>
    </row>
    <row r="62" spans="1:5" ht="16.5" customHeight="1" x14ac:dyDescent="0.25">
      <c r="A62" s="191" t="s">
        <v>900</v>
      </c>
      <c r="B62" s="191"/>
      <c r="C62" s="191"/>
      <c r="D62" s="191"/>
      <c r="E62" s="191"/>
    </row>
    <row r="63" spans="1:5" ht="72.75" customHeight="1" x14ac:dyDescent="0.25">
      <c r="A63" s="30" t="s">
        <v>901</v>
      </c>
      <c r="B63" s="250" t="s">
        <v>902</v>
      </c>
      <c r="C63" s="226"/>
      <c r="D63" s="226"/>
      <c r="E63" s="226"/>
    </row>
    <row r="64" spans="1:5" ht="16.5" customHeight="1" x14ac:dyDescent="0.25">
      <c r="A64" s="191" t="s">
        <v>903</v>
      </c>
      <c r="B64" s="191"/>
      <c r="C64" s="191"/>
      <c r="D64" s="191"/>
      <c r="E64" s="191"/>
    </row>
    <row r="65" spans="1:5" ht="62.25" customHeight="1" x14ac:dyDescent="0.25">
      <c r="A65" s="28" t="s">
        <v>904</v>
      </c>
      <c r="B65" s="190" t="s">
        <v>905</v>
      </c>
      <c r="C65" s="190"/>
      <c r="D65" s="190"/>
      <c r="E65" s="190"/>
    </row>
    <row r="66" spans="1:5" ht="16.5" customHeight="1" x14ac:dyDescent="0.25">
      <c r="A66" s="39" t="s">
        <v>906</v>
      </c>
      <c r="B66" s="201" t="s">
        <v>907</v>
      </c>
      <c r="C66" s="202"/>
      <c r="D66" s="203"/>
      <c r="E66" s="38" t="s">
        <v>908</v>
      </c>
    </row>
    <row r="67" spans="1:5" ht="206.25" customHeight="1" x14ac:dyDescent="0.25">
      <c r="A67" s="85" t="s">
        <v>909</v>
      </c>
      <c r="B67" s="204" t="s">
        <v>910</v>
      </c>
      <c r="C67" s="220"/>
      <c r="D67" s="221"/>
      <c r="E67" s="80" t="s">
        <v>1350</v>
      </c>
    </row>
    <row r="68" spans="1:5" x14ac:dyDescent="0.25">
      <c r="A68" s="210" t="s">
        <v>911</v>
      </c>
      <c r="B68" s="210"/>
      <c r="C68" s="210"/>
      <c r="D68" s="210"/>
      <c r="E68" s="210"/>
    </row>
    <row r="69" spans="1:5" ht="36" customHeight="1" x14ac:dyDescent="0.25">
      <c r="A69" s="35" t="s">
        <v>912</v>
      </c>
      <c r="B69" s="211" t="s">
        <v>913</v>
      </c>
      <c r="C69" s="211"/>
      <c r="D69" s="211"/>
      <c r="E69" s="211"/>
    </row>
    <row r="70" spans="1:5" ht="16.5" customHeight="1" x14ac:dyDescent="0.25">
      <c r="A70" s="191" t="s">
        <v>914</v>
      </c>
      <c r="B70" s="191"/>
      <c r="C70" s="191"/>
      <c r="D70" s="191"/>
      <c r="E70" s="191"/>
    </row>
    <row r="71" spans="1:5" ht="72.75" customHeight="1" x14ac:dyDescent="0.25">
      <c r="A71" s="30" t="s">
        <v>915</v>
      </c>
      <c r="B71" s="250" t="s">
        <v>916</v>
      </c>
      <c r="C71" s="226"/>
      <c r="D71" s="226"/>
      <c r="E71" s="226"/>
    </row>
    <row r="72" spans="1:5" ht="16.5" customHeight="1" x14ac:dyDescent="0.25">
      <c r="A72" s="191" t="s">
        <v>917</v>
      </c>
      <c r="B72" s="191"/>
      <c r="C72" s="191"/>
      <c r="D72" s="191"/>
      <c r="E72" s="191"/>
    </row>
    <row r="73" spans="1:5" ht="60.75" customHeight="1" x14ac:dyDescent="0.25">
      <c r="A73" s="28" t="s">
        <v>918</v>
      </c>
      <c r="B73" s="190" t="s">
        <v>919</v>
      </c>
      <c r="C73" s="190"/>
      <c r="D73" s="190"/>
      <c r="E73" s="190"/>
    </row>
    <row r="74" spans="1:5" ht="16.5" customHeight="1" x14ac:dyDescent="0.25">
      <c r="A74" s="39" t="s">
        <v>920</v>
      </c>
      <c r="B74" s="201" t="s">
        <v>921</v>
      </c>
      <c r="C74" s="202"/>
      <c r="D74" s="203"/>
      <c r="E74" s="38" t="s">
        <v>922</v>
      </c>
    </row>
    <row r="75" spans="1:5" ht="202.5" customHeight="1" x14ac:dyDescent="0.25">
      <c r="A75" s="85" t="s">
        <v>923</v>
      </c>
      <c r="B75" s="204" t="s">
        <v>924</v>
      </c>
      <c r="C75" s="220"/>
      <c r="D75" s="221"/>
      <c r="E75" s="80" t="s">
        <v>1350</v>
      </c>
    </row>
    <row r="76" spans="1:5" ht="16.5" customHeight="1" x14ac:dyDescent="0.25">
      <c r="A76" s="191" t="s">
        <v>925</v>
      </c>
      <c r="B76" s="191"/>
      <c r="C76" s="191"/>
      <c r="D76" s="191"/>
      <c r="E76" s="191"/>
    </row>
    <row r="77" spans="1:5" ht="72.75" customHeight="1" x14ac:dyDescent="0.25">
      <c r="A77" s="30" t="s">
        <v>926</v>
      </c>
      <c r="B77" s="250" t="s">
        <v>927</v>
      </c>
      <c r="C77" s="226"/>
      <c r="D77" s="226"/>
      <c r="E77" s="226"/>
    </row>
    <row r="78" spans="1:5" ht="16.5" customHeight="1" x14ac:dyDescent="0.25">
      <c r="A78" s="191" t="s">
        <v>928</v>
      </c>
      <c r="B78" s="191"/>
      <c r="C78" s="191"/>
      <c r="D78" s="191"/>
      <c r="E78" s="191"/>
    </row>
    <row r="79" spans="1:5" ht="145.5" customHeight="1" x14ac:dyDescent="0.25">
      <c r="A79" s="28" t="s">
        <v>1391</v>
      </c>
      <c r="B79" s="190" t="s">
        <v>1390</v>
      </c>
      <c r="C79" s="190"/>
      <c r="D79" s="190"/>
      <c r="E79" s="190"/>
    </row>
    <row r="80" spans="1:5" ht="16.5" customHeight="1" x14ac:dyDescent="0.25">
      <c r="A80" s="39" t="s">
        <v>929</v>
      </c>
      <c r="B80" s="201" t="s">
        <v>930</v>
      </c>
      <c r="C80" s="202"/>
      <c r="D80" s="203"/>
      <c r="E80" s="38" t="s">
        <v>931</v>
      </c>
    </row>
    <row r="81" spans="1:5" ht="204.75" customHeight="1" x14ac:dyDescent="0.25">
      <c r="A81" s="85" t="s">
        <v>932</v>
      </c>
      <c r="B81" s="204" t="s">
        <v>933</v>
      </c>
      <c r="C81" s="220"/>
      <c r="D81" s="221"/>
      <c r="E81" s="80" t="s">
        <v>1350</v>
      </c>
    </row>
  </sheetData>
  <mergeCells count="79">
    <mergeCell ref="B21:E21"/>
    <mergeCell ref="A28:E28"/>
    <mergeCell ref="B29:E29"/>
    <mergeCell ref="A22:E22"/>
    <mergeCell ref="B23:E23"/>
    <mergeCell ref="A24:E24"/>
    <mergeCell ref="B25:E25"/>
    <mergeCell ref="B26:D26"/>
    <mergeCell ref="B27:D27"/>
    <mergeCell ref="B69:E69"/>
    <mergeCell ref="A60:E60"/>
    <mergeCell ref="B61:E61"/>
    <mergeCell ref="A62:E62"/>
    <mergeCell ref="B63:E63"/>
    <mergeCell ref="A64:E64"/>
    <mergeCell ref="B65:E65"/>
    <mergeCell ref="A68:E68"/>
    <mergeCell ref="B66:D66"/>
    <mergeCell ref="B67:D67"/>
    <mergeCell ref="B80:D80"/>
    <mergeCell ref="B81:D81"/>
    <mergeCell ref="A70:E70"/>
    <mergeCell ref="B71:E71"/>
    <mergeCell ref="A72:E72"/>
    <mergeCell ref="B73:E73"/>
    <mergeCell ref="B74:D74"/>
    <mergeCell ref="A76:E76"/>
    <mergeCell ref="B77:E77"/>
    <mergeCell ref="A78:E78"/>
    <mergeCell ref="B79:E79"/>
    <mergeCell ref="B75:D75"/>
    <mergeCell ref="A56:E56"/>
    <mergeCell ref="B57:E57"/>
    <mergeCell ref="B58:D58"/>
    <mergeCell ref="B59:D59"/>
    <mergeCell ref="B55:E55"/>
    <mergeCell ref="A54:E54"/>
    <mergeCell ref="B51:D51"/>
    <mergeCell ref="A8:E8"/>
    <mergeCell ref="B9:E9"/>
    <mergeCell ref="A42:E42"/>
    <mergeCell ref="B41:E41"/>
    <mergeCell ref="A34:E34"/>
    <mergeCell ref="B35:E35"/>
    <mergeCell ref="B10:D10"/>
    <mergeCell ref="A38:E38"/>
    <mergeCell ref="B39:E39"/>
    <mergeCell ref="A40:E40"/>
    <mergeCell ref="B43:E43"/>
    <mergeCell ref="A30:E30"/>
    <mergeCell ref="B31:E31"/>
    <mergeCell ref="A46:E46"/>
    <mergeCell ref="B17:E17"/>
    <mergeCell ref="B19:D19"/>
    <mergeCell ref="B18:D18"/>
    <mergeCell ref="B53:E53"/>
    <mergeCell ref="B47:E47"/>
    <mergeCell ref="A48:E48"/>
    <mergeCell ref="B49:E49"/>
    <mergeCell ref="A52:E52"/>
    <mergeCell ref="B50:D50"/>
    <mergeCell ref="B36:D36"/>
    <mergeCell ref="B37:D37"/>
    <mergeCell ref="B44:D44"/>
    <mergeCell ref="B45:D45"/>
    <mergeCell ref="B32:D32"/>
    <mergeCell ref="B33:D33"/>
    <mergeCell ref="A20:E20"/>
    <mergeCell ref="B11:D11"/>
    <mergeCell ref="A14:E14"/>
    <mergeCell ref="A16:E16"/>
    <mergeCell ref="A12:E12"/>
    <mergeCell ref="B15:E15"/>
    <mergeCell ref="B13:E13"/>
    <mergeCell ref="B2:E2"/>
    <mergeCell ref="A4:E4"/>
    <mergeCell ref="B5:E5"/>
    <mergeCell ref="A6:E6"/>
    <mergeCell ref="B7:E7"/>
  </mergeCells>
  <conditionalFormatting sqref="A18">
    <cfRule type="containsText" dxfId="215" priority="187" operator="containsText" text="NA">
      <formula>NOT(ISERROR(SEARCH("NA",A18)))</formula>
    </cfRule>
    <cfRule type="containsText" dxfId="214" priority="188" operator="containsText" text="TBD">
      <formula>NOT(ISERROR(SEARCH("TBD",A18)))</formula>
    </cfRule>
    <cfRule type="containsText" dxfId="213" priority="189" operator="containsText" text="NI">
      <formula>NOT(ISERROR(SEARCH("NI",A18)))</formula>
    </cfRule>
    <cfRule type="containsText" dxfId="212" priority="190" operator="containsText" text="PI">
      <formula>NOT(ISERROR(SEARCH("PI",A18)))</formula>
    </cfRule>
    <cfRule type="containsText" dxfId="211" priority="191" operator="containsText" text="LI">
      <formula>NOT(ISERROR(SEARCH("LI",A18)))</formula>
    </cfRule>
    <cfRule type="containsText" dxfId="210" priority="192" operator="containsText" text="FI">
      <formula>NOT(ISERROR(SEARCH("FI",A18)))</formula>
    </cfRule>
  </conditionalFormatting>
  <conditionalFormatting sqref="A19">
    <cfRule type="containsText" dxfId="209" priority="181" operator="containsText" text="NA">
      <formula>NOT(ISERROR(SEARCH("NA",A19)))</formula>
    </cfRule>
    <cfRule type="containsText" dxfId="208" priority="182" operator="containsText" text="TBD">
      <formula>NOT(ISERROR(SEARCH("TBD",A19)))</formula>
    </cfRule>
    <cfRule type="containsText" dxfId="207" priority="183" operator="containsText" text="NI">
      <formula>NOT(ISERROR(SEARCH("NI",A19)))</formula>
    </cfRule>
    <cfRule type="containsText" dxfId="206" priority="184" operator="containsText" text="PI">
      <formula>NOT(ISERROR(SEARCH("PI",A19)))</formula>
    </cfRule>
    <cfRule type="containsText" dxfId="205" priority="185" operator="containsText" text="LI">
      <formula>NOT(ISERROR(SEARCH("LI",A19)))</formula>
    </cfRule>
    <cfRule type="containsText" dxfId="204" priority="186" operator="containsText" text="FI">
      <formula>NOT(ISERROR(SEARCH("FI",A19)))</formula>
    </cfRule>
  </conditionalFormatting>
  <conditionalFormatting sqref="A26">
    <cfRule type="containsText" dxfId="203" priority="163" operator="containsText" text="NA">
      <formula>NOT(ISERROR(SEARCH("NA",A26)))</formula>
    </cfRule>
    <cfRule type="containsText" dxfId="202" priority="164" operator="containsText" text="TBD">
      <formula>NOT(ISERROR(SEARCH("TBD",A26)))</formula>
    </cfRule>
    <cfRule type="containsText" dxfId="201" priority="165" operator="containsText" text="NI">
      <formula>NOT(ISERROR(SEARCH("NI",A26)))</formula>
    </cfRule>
    <cfRule type="containsText" dxfId="200" priority="166" operator="containsText" text="PI">
      <formula>NOT(ISERROR(SEARCH("PI",A26)))</formula>
    </cfRule>
    <cfRule type="containsText" dxfId="199" priority="167" operator="containsText" text="LI">
      <formula>NOT(ISERROR(SEARCH("LI",A26)))</formula>
    </cfRule>
    <cfRule type="containsText" dxfId="198" priority="168" operator="containsText" text="FI">
      <formula>NOT(ISERROR(SEARCH("FI",A26)))</formula>
    </cfRule>
  </conditionalFormatting>
  <conditionalFormatting sqref="A32">
    <cfRule type="containsText" dxfId="197" priority="151" operator="containsText" text="NA">
      <formula>NOT(ISERROR(SEARCH("NA",A32)))</formula>
    </cfRule>
    <cfRule type="containsText" dxfId="196" priority="152" operator="containsText" text="TBD">
      <formula>NOT(ISERROR(SEARCH("TBD",A32)))</formula>
    </cfRule>
    <cfRule type="containsText" dxfId="195" priority="153" operator="containsText" text="NI">
      <formula>NOT(ISERROR(SEARCH("NI",A32)))</formula>
    </cfRule>
    <cfRule type="containsText" dxfId="194" priority="154" operator="containsText" text="PI">
      <formula>NOT(ISERROR(SEARCH("PI",A32)))</formula>
    </cfRule>
    <cfRule type="containsText" dxfId="193" priority="155" operator="containsText" text="LI">
      <formula>NOT(ISERROR(SEARCH("LI",A32)))</formula>
    </cfRule>
    <cfRule type="containsText" dxfId="192" priority="156" operator="containsText" text="FI">
      <formula>NOT(ISERROR(SEARCH("FI",A32)))</formula>
    </cfRule>
  </conditionalFormatting>
  <conditionalFormatting sqref="A27">
    <cfRule type="containsText" dxfId="191" priority="157" operator="containsText" text="NA">
      <formula>NOT(ISERROR(SEARCH("NA",A27)))</formula>
    </cfRule>
    <cfRule type="containsText" dxfId="190" priority="158" operator="containsText" text="TBD">
      <formula>NOT(ISERROR(SEARCH("TBD",A27)))</formula>
    </cfRule>
    <cfRule type="containsText" dxfId="189" priority="159" operator="containsText" text="NI">
      <formula>NOT(ISERROR(SEARCH("NI",A27)))</formula>
    </cfRule>
    <cfRule type="containsText" dxfId="188" priority="160" operator="containsText" text="PI">
      <formula>NOT(ISERROR(SEARCH("PI",A27)))</formula>
    </cfRule>
    <cfRule type="containsText" dxfId="187" priority="161" operator="containsText" text="LI">
      <formula>NOT(ISERROR(SEARCH("LI",A27)))</formula>
    </cfRule>
    <cfRule type="containsText" dxfId="186" priority="162" operator="containsText" text="FI">
      <formula>NOT(ISERROR(SEARCH("FI",A27)))</formula>
    </cfRule>
  </conditionalFormatting>
  <conditionalFormatting sqref="A33">
    <cfRule type="containsText" dxfId="185" priority="145" operator="containsText" text="NA">
      <formula>NOT(ISERROR(SEARCH("NA",A33)))</formula>
    </cfRule>
    <cfRule type="containsText" dxfId="184" priority="146" operator="containsText" text="TBD">
      <formula>NOT(ISERROR(SEARCH("TBD",A33)))</formula>
    </cfRule>
    <cfRule type="containsText" dxfId="183" priority="147" operator="containsText" text="NI">
      <formula>NOT(ISERROR(SEARCH("NI",A33)))</formula>
    </cfRule>
    <cfRule type="containsText" dxfId="182" priority="148" operator="containsText" text="PI">
      <formula>NOT(ISERROR(SEARCH("PI",A33)))</formula>
    </cfRule>
    <cfRule type="containsText" dxfId="181" priority="149" operator="containsText" text="LI">
      <formula>NOT(ISERROR(SEARCH("LI",A33)))</formula>
    </cfRule>
    <cfRule type="containsText" dxfId="180" priority="150" operator="containsText" text="FI">
      <formula>NOT(ISERROR(SEARCH("FI",A33)))</formula>
    </cfRule>
  </conditionalFormatting>
  <conditionalFormatting sqref="A36">
    <cfRule type="containsText" dxfId="179" priority="127" operator="containsText" text="NA">
      <formula>NOT(ISERROR(SEARCH("NA",A36)))</formula>
    </cfRule>
    <cfRule type="containsText" dxfId="178" priority="128" operator="containsText" text="TBD">
      <formula>NOT(ISERROR(SEARCH("TBD",A36)))</formula>
    </cfRule>
    <cfRule type="containsText" dxfId="177" priority="129" operator="containsText" text="NI">
      <formula>NOT(ISERROR(SEARCH("NI",A36)))</formula>
    </cfRule>
    <cfRule type="containsText" dxfId="176" priority="130" operator="containsText" text="PI">
      <formula>NOT(ISERROR(SEARCH("PI",A36)))</formula>
    </cfRule>
    <cfRule type="containsText" dxfId="175" priority="131" operator="containsText" text="LI">
      <formula>NOT(ISERROR(SEARCH("LI",A36)))</formula>
    </cfRule>
    <cfRule type="containsText" dxfId="174" priority="132" operator="containsText" text="FI">
      <formula>NOT(ISERROR(SEARCH("FI",A36)))</formula>
    </cfRule>
  </conditionalFormatting>
  <conditionalFormatting sqref="A37">
    <cfRule type="containsText" dxfId="173" priority="121" operator="containsText" text="NA">
      <formula>NOT(ISERROR(SEARCH("NA",A37)))</formula>
    </cfRule>
    <cfRule type="containsText" dxfId="172" priority="122" operator="containsText" text="TBD">
      <formula>NOT(ISERROR(SEARCH("TBD",A37)))</formula>
    </cfRule>
    <cfRule type="containsText" dxfId="171" priority="123" operator="containsText" text="NI">
      <formula>NOT(ISERROR(SEARCH("NI",A37)))</formula>
    </cfRule>
    <cfRule type="containsText" dxfId="170" priority="124" operator="containsText" text="PI">
      <formula>NOT(ISERROR(SEARCH("PI",A37)))</formula>
    </cfRule>
    <cfRule type="containsText" dxfId="169" priority="125" operator="containsText" text="LI">
      <formula>NOT(ISERROR(SEARCH("LI",A37)))</formula>
    </cfRule>
    <cfRule type="containsText" dxfId="168" priority="126" operator="containsText" text="FI">
      <formula>NOT(ISERROR(SEARCH("FI",A37)))</formula>
    </cfRule>
  </conditionalFormatting>
  <conditionalFormatting sqref="A11">
    <cfRule type="containsText" dxfId="167" priority="73" operator="containsText" text="NA">
      <formula>NOT(ISERROR(SEARCH("NA",A11)))</formula>
    </cfRule>
    <cfRule type="containsText" dxfId="166" priority="74" operator="containsText" text="TBD">
      <formula>NOT(ISERROR(SEARCH("TBD",A11)))</formula>
    </cfRule>
    <cfRule type="containsText" dxfId="165" priority="75" operator="containsText" text="NI">
      <formula>NOT(ISERROR(SEARCH("NI",A11)))</formula>
    </cfRule>
    <cfRule type="containsText" dxfId="164" priority="76" operator="containsText" text="PI">
      <formula>NOT(ISERROR(SEARCH("PI",A11)))</formula>
    </cfRule>
    <cfRule type="containsText" dxfId="163" priority="77" operator="containsText" text="LI">
      <formula>NOT(ISERROR(SEARCH("LI",A11)))</formula>
    </cfRule>
    <cfRule type="containsText" dxfId="162" priority="78" operator="containsText" text="FI">
      <formula>NOT(ISERROR(SEARCH("FI",A11)))</formula>
    </cfRule>
  </conditionalFormatting>
  <conditionalFormatting sqref="A10">
    <cfRule type="containsText" dxfId="161" priority="79" operator="containsText" text="NA">
      <formula>NOT(ISERROR(SEARCH("NA",A10)))</formula>
    </cfRule>
    <cfRule type="containsText" dxfId="160" priority="80" operator="containsText" text="TBD">
      <formula>NOT(ISERROR(SEARCH("TBD",A10)))</formula>
    </cfRule>
    <cfRule type="containsText" dxfId="159" priority="81" operator="containsText" text="NI">
      <formula>NOT(ISERROR(SEARCH("NI",A10)))</formula>
    </cfRule>
    <cfRule type="containsText" dxfId="158" priority="82" operator="containsText" text="PI">
      <formula>NOT(ISERROR(SEARCH("PI",A10)))</formula>
    </cfRule>
    <cfRule type="containsText" dxfId="157" priority="83" operator="containsText" text="LI">
      <formula>NOT(ISERROR(SEARCH("LI",A10)))</formula>
    </cfRule>
    <cfRule type="containsText" dxfId="156" priority="84" operator="containsText" text="FI">
      <formula>NOT(ISERROR(SEARCH("FI",A10)))</formula>
    </cfRule>
  </conditionalFormatting>
  <conditionalFormatting sqref="A44">
    <cfRule type="containsText" dxfId="155" priority="67" operator="containsText" text="NA">
      <formula>NOT(ISERROR(SEARCH("NA",A44)))</formula>
    </cfRule>
    <cfRule type="containsText" dxfId="154" priority="68" operator="containsText" text="TBD">
      <formula>NOT(ISERROR(SEARCH("TBD",A44)))</formula>
    </cfRule>
    <cfRule type="containsText" dxfId="153" priority="69" operator="containsText" text="NI">
      <formula>NOT(ISERROR(SEARCH("NI",A44)))</formula>
    </cfRule>
    <cfRule type="containsText" dxfId="152" priority="70" operator="containsText" text="PI">
      <formula>NOT(ISERROR(SEARCH("PI",A44)))</formula>
    </cfRule>
    <cfRule type="containsText" dxfId="151" priority="71" operator="containsText" text="LI">
      <formula>NOT(ISERROR(SEARCH("LI",A44)))</formula>
    </cfRule>
    <cfRule type="containsText" dxfId="150" priority="72" operator="containsText" text="FI">
      <formula>NOT(ISERROR(SEARCH("FI",A44)))</formula>
    </cfRule>
  </conditionalFormatting>
  <conditionalFormatting sqref="A45">
    <cfRule type="containsText" dxfId="149" priority="61" operator="containsText" text="NA">
      <formula>NOT(ISERROR(SEARCH("NA",A45)))</formula>
    </cfRule>
    <cfRule type="containsText" dxfId="148" priority="62" operator="containsText" text="TBD">
      <formula>NOT(ISERROR(SEARCH("TBD",A45)))</formula>
    </cfRule>
    <cfRule type="containsText" dxfId="147" priority="63" operator="containsText" text="NI">
      <formula>NOT(ISERROR(SEARCH("NI",A45)))</formula>
    </cfRule>
    <cfRule type="containsText" dxfId="146" priority="64" operator="containsText" text="PI">
      <formula>NOT(ISERROR(SEARCH("PI",A45)))</formula>
    </cfRule>
    <cfRule type="containsText" dxfId="145" priority="65" operator="containsText" text="LI">
      <formula>NOT(ISERROR(SEARCH("LI",A45)))</formula>
    </cfRule>
    <cfRule type="containsText" dxfId="144" priority="66" operator="containsText" text="FI">
      <formula>NOT(ISERROR(SEARCH("FI",A45)))</formula>
    </cfRule>
  </conditionalFormatting>
  <conditionalFormatting sqref="A50">
    <cfRule type="containsText" dxfId="143" priority="55" operator="containsText" text="NA">
      <formula>NOT(ISERROR(SEARCH("NA",A50)))</formula>
    </cfRule>
    <cfRule type="containsText" dxfId="142" priority="56" operator="containsText" text="TBD">
      <formula>NOT(ISERROR(SEARCH("TBD",A50)))</formula>
    </cfRule>
    <cfRule type="containsText" dxfId="141" priority="57" operator="containsText" text="NI">
      <formula>NOT(ISERROR(SEARCH("NI",A50)))</formula>
    </cfRule>
    <cfRule type="containsText" dxfId="140" priority="58" operator="containsText" text="PI">
      <formula>NOT(ISERROR(SEARCH("PI",A50)))</formula>
    </cfRule>
    <cfRule type="containsText" dxfId="139" priority="59" operator="containsText" text="LI">
      <formula>NOT(ISERROR(SEARCH("LI",A50)))</formula>
    </cfRule>
    <cfRule type="containsText" dxfId="138" priority="60" operator="containsText" text="FI">
      <formula>NOT(ISERROR(SEARCH("FI",A50)))</formula>
    </cfRule>
  </conditionalFormatting>
  <conditionalFormatting sqref="A51">
    <cfRule type="containsText" dxfId="137" priority="49" operator="containsText" text="NA">
      <formula>NOT(ISERROR(SEARCH("NA",A51)))</formula>
    </cfRule>
    <cfRule type="containsText" dxfId="136" priority="50" operator="containsText" text="TBD">
      <formula>NOT(ISERROR(SEARCH("TBD",A51)))</formula>
    </cfRule>
    <cfRule type="containsText" dxfId="135" priority="51" operator="containsText" text="NI">
      <formula>NOT(ISERROR(SEARCH("NI",A51)))</formula>
    </cfRule>
    <cfRule type="containsText" dxfId="134" priority="52" operator="containsText" text="PI">
      <formula>NOT(ISERROR(SEARCH("PI",A51)))</formula>
    </cfRule>
    <cfRule type="containsText" dxfId="133" priority="53" operator="containsText" text="LI">
      <formula>NOT(ISERROR(SEARCH("LI",A51)))</formula>
    </cfRule>
    <cfRule type="containsText" dxfId="132" priority="54" operator="containsText" text="FI">
      <formula>NOT(ISERROR(SEARCH("FI",A51)))</formula>
    </cfRule>
  </conditionalFormatting>
  <conditionalFormatting sqref="A58">
    <cfRule type="containsText" dxfId="131" priority="43" operator="containsText" text="NA">
      <formula>NOT(ISERROR(SEARCH("NA",A58)))</formula>
    </cfRule>
    <cfRule type="containsText" dxfId="130" priority="44" operator="containsText" text="TBD">
      <formula>NOT(ISERROR(SEARCH("TBD",A58)))</formula>
    </cfRule>
    <cfRule type="containsText" dxfId="129" priority="45" operator="containsText" text="NI">
      <formula>NOT(ISERROR(SEARCH("NI",A58)))</formula>
    </cfRule>
    <cfRule type="containsText" dxfId="128" priority="46" operator="containsText" text="PI">
      <formula>NOT(ISERROR(SEARCH("PI",A58)))</formula>
    </cfRule>
    <cfRule type="containsText" dxfId="127" priority="47" operator="containsText" text="LI">
      <formula>NOT(ISERROR(SEARCH("LI",A58)))</formula>
    </cfRule>
    <cfRule type="containsText" dxfId="126" priority="48" operator="containsText" text="FI">
      <formula>NOT(ISERROR(SEARCH("FI",A58)))</formula>
    </cfRule>
  </conditionalFormatting>
  <conditionalFormatting sqref="A59">
    <cfRule type="containsText" dxfId="125" priority="37" operator="containsText" text="NA">
      <formula>NOT(ISERROR(SEARCH("NA",A59)))</formula>
    </cfRule>
    <cfRule type="containsText" dxfId="124" priority="38" operator="containsText" text="TBD">
      <formula>NOT(ISERROR(SEARCH("TBD",A59)))</formula>
    </cfRule>
    <cfRule type="containsText" dxfId="123" priority="39" operator="containsText" text="NI">
      <formula>NOT(ISERROR(SEARCH("NI",A59)))</formula>
    </cfRule>
    <cfRule type="containsText" dxfId="122" priority="40" operator="containsText" text="PI">
      <formula>NOT(ISERROR(SEARCH("PI",A59)))</formula>
    </cfRule>
    <cfRule type="containsText" dxfId="121" priority="41" operator="containsText" text="LI">
      <formula>NOT(ISERROR(SEARCH("LI",A59)))</formula>
    </cfRule>
    <cfRule type="containsText" dxfId="120" priority="42" operator="containsText" text="FI">
      <formula>NOT(ISERROR(SEARCH("FI",A59)))</formula>
    </cfRule>
  </conditionalFormatting>
  <conditionalFormatting sqref="A66">
    <cfRule type="containsText" dxfId="119" priority="31" operator="containsText" text="NA">
      <formula>NOT(ISERROR(SEARCH("NA",A66)))</formula>
    </cfRule>
    <cfRule type="containsText" dxfId="118" priority="32" operator="containsText" text="TBD">
      <formula>NOT(ISERROR(SEARCH("TBD",A66)))</formula>
    </cfRule>
    <cfRule type="containsText" dxfId="117" priority="33" operator="containsText" text="NI">
      <formula>NOT(ISERROR(SEARCH("NI",A66)))</formula>
    </cfRule>
    <cfRule type="containsText" dxfId="116" priority="34" operator="containsText" text="PI">
      <formula>NOT(ISERROR(SEARCH("PI",A66)))</formula>
    </cfRule>
    <cfRule type="containsText" dxfId="115" priority="35" operator="containsText" text="LI">
      <formula>NOT(ISERROR(SEARCH("LI",A66)))</formula>
    </cfRule>
    <cfRule type="containsText" dxfId="114" priority="36" operator="containsText" text="FI">
      <formula>NOT(ISERROR(SEARCH("FI",A66)))</formula>
    </cfRule>
  </conditionalFormatting>
  <conditionalFormatting sqref="A67">
    <cfRule type="containsText" dxfId="113" priority="25" operator="containsText" text="NA">
      <formula>NOT(ISERROR(SEARCH("NA",A67)))</formula>
    </cfRule>
    <cfRule type="containsText" dxfId="112" priority="26" operator="containsText" text="TBD">
      <formula>NOT(ISERROR(SEARCH("TBD",A67)))</formula>
    </cfRule>
    <cfRule type="containsText" dxfId="111" priority="27" operator="containsText" text="NI">
      <formula>NOT(ISERROR(SEARCH("NI",A67)))</formula>
    </cfRule>
    <cfRule type="containsText" dxfId="110" priority="28" operator="containsText" text="PI">
      <formula>NOT(ISERROR(SEARCH("PI",A67)))</formula>
    </cfRule>
    <cfRule type="containsText" dxfId="109" priority="29" operator="containsText" text="LI">
      <formula>NOT(ISERROR(SEARCH("LI",A67)))</formula>
    </cfRule>
    <cfRule type="containsText" dxfId="108" priority="30" operator="containsText" text="FI">
      <formula>NOT(ISERROR(SEARCH("FI",A67)))</formula>
    </cfRule>
  </conditionalFormatting>
  <conditionalFormatting sqref="A74">
    <cfRule type="containsText" dxfId="107" priority="19" operator="containsText" text="NA">
      <formula>NOT(ISERROR(SEARCH("NA",A74)))</formula>
    </cfRule>
    <cfRule type="containsText" dxfId="106" priority="20" operator="containsText" text="TBD">
      <formula>NOT(ISERROR(SEARCH("TBD",A74)))</formula>
    </cfRule>
    <cfRule type="containsText" dxfId="105" priority="21" operator="containsText" text="NI">
      <formula>NOT(ISERROR(SEARCH("NI",A74)))</formula>
    </cfRule>
    <cfRule type="containsText" dxfId="104" priority="22" operator="containsText" text="PI">
      <formula>NOT(ISERROR(SEARCH("PI",A74)))</formula>
    </cfRule>
    <cfRule type="containsText" dxfId="103" priority="23" operator="containsText" text="LI">
      <formula>NOT(ISERROR(SEARCH("LI",A74)))</formula>
    </cfRule>
    <cfRule type="containsText" dxfId="102" priority="24" operator="containsText" text="FI">
      <formula>NOT(ISERROR(SEARCH("FI",A74)))</formula>
    </cfRule>
  </conditionalFormatting>
  <conditionalFormatting sqref="A75">
    <cfRule type="containsText" dxfId="101" priority="13" operator="containsText" text="NA">
      <formula>NOT(ISERROR(SEARCH("NA",A75)))</formula>
    </cfRule>
    <cfRule type="containsText" dxfId="100" priority="14" operator="containsText" text="TBD">
      <formula>NOT(ISERROR(SEARCH("TBD",A75)))</formula>
    </cfRule>
    <cfRule type="containsText" dxfId="99" priority="15" operator="containsText" text="NI">
      <formula>NOT(ISERROR(SEARCH("NI",A75)))</formula>
    </cfRule>
    <cfRule type="containsText" dxfId="98" priority="16" operator="containsText" text="PI">
      <formula>NOT(ISERROR(SEARCH("PI",A75)))</formula>
    </cfRule>
    <cfRule type="containsText" dxfId="97" priority="17" operator="containsText" text="LI">
      <formula>NOT(ISERROR(SEARCH("LI",A75)))</formula>
    </cfRule>
    <cfRule type="containsText" dxfId="96" priority="18" operator="containsText" text="FI">
      <formula>NOT(ISERROR(SEARCH("FI",A75)))</formula>
    </cfRule>
  </conditionalFormatting>
  <conditionalFormatting sqref="A80">
    <cfRule type="containsText" dxfId="95" priority="7" operator="containsText" text="NA">
      <formula>NOT(ISERROR(SEARCH("NA",A80)))</formula>
    </cfRule>
    <cfRule type="containsText" dxfId="94" priority="8" operator="containsText" text="TBD">
      <formula>NOT(ISERROR(SEARCH("TBD",A80)))</formula>
    </cfRule>
    <cfRule type="containsText" dxfId="93" priority="9" operator="containsText" text="NI">
      <formula>NOT(ISERROR(SEARCH("NI",A80)))</formula>
    </cfRule>
    <cfRule type="containsText" dxfId="92" priority="10" operator="containsText" text="PI">
      <formula>NOT(ISERROR(SEARCH("PI",A80)))</formula>
    </cfRule>
    <cfRule type="containsText" dxfId="91" priority="11" operator="containsText" text="LI">
      <formula>NOT(ISERROR(SEARCH("LI",A80)))</formula>
    </cfRule>
    <cfRule type="containsText" dxfId="90" priority="12" operator="containsText" text="FI">
      <formula>NOT(ISERROR(SEARCH("FI",A80)))</formula>
    </cfRule>
  </conditionalFormatting>
  <conditionalFormatting sqref="A81">
    <cfRule type="containsText" dxfId="89" priority="1" operator="containsText" text="NA">
      <formula>NOT(ISERROR(SEARCH("NA",A81)))</formula>
    </cfRule>
    <cfRule type="containsText" dxfId="88" priority="2" operator="containsText" text="TBD">
      <formula>NOT(ISERROR(SEARCH("TBD",A81)))</formula>
    </cfRule>
    <cfRule type="containsText" dxfId="87" priority="3" operator="containsText" text="NI">
      <formula>NOT(ISERROR(SEARCH("NI",A81)))</formula>
    </cfRule>
    <cfRule type="containsText" dxfId="86" priority="4" operator="containsText" text="PI">
      <formula>NOT(ISERROR(SEARCH("PI",A81)))</formula>
    </cfRule>
    <cfRule type="containsText" dxfId="85" priority="5" operator="containsText" text="LI">
      <formula>NOT(ISERROR(SEARCH("LI",A81)))</formula>
    </cfRule>
    <cfRule type="containsText" dxfId="84" priority="6" operator="containsText" text="FI">
      <formula>NOT(ISERROR(SEARCH("FI",A81)))</formula>
    </cfRule>
  </conditionalFormatting>
  <dataValidations count="1">
    <dataValidation type="list" allowBlank="1" showInputMessage="1" showErrorMessage="1" sqref="A27 A19 A33 A37 A11 A45 A51 A59 A67 A75 A81">
      <formula1>characterizations</formula1>
    </dataValidation>
  </dataValidations>
  <pageMargins left="0.7" right="0.7" top="0.75" bottom="0.75" header="0.3" footer="0.3"/>
  <pageSetup paperSize="8" scale="79" fitToHeight="0" orientation="portrait" r:id="rId1"/>
  <headerFooter>
    <oddFooter>&amp;L&amp;1&amp;"Calibri"#&amp;10&amp;K000000Classifié: RMG – Interne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7"/>
  <sheetViews>
    <sheetView zoomScaleNormal="100" workbookViewId="0">
      <pane ySplit="3" topLeftCell="A4" activePane="bottomLeft" state="frozen"/>
      <selection pane="bottomLeft" activeCell="A17" sqref="A17"/>
    </sheetView>
  </sheetViews>
  <sheetFormatPr baseColWidth="10" defaultColWidth="11.875" defaultRowHeight="15" x14ac:dyDescent="0.25"/>
  <cols>
    <col min="1" max="1" width="10.625" style="18" customWidth="1"/>
    <col min="2" max="2" width="35" style="18" customWidth="1"/>
    <col min="3" max="3" width="24.625" style="18" customWidth="1"/>
    <col min="4" max="4" width="33.125" style="18" customWidth="1"/>
    <col min="5" max="5" width="52" style="18" customWidth="1"/>
    <col min="6" max="238" width="11.875" style="18"/>
    <col min="239" max="16384" width="11.875" style="19"/>
  </cols>
  <sheetData>
    <row r="1" spans="1:5" ht="15.75" thickBot="1" x14ac:dyDescent="0.3"/>
    <row r="2" spans="1:5" ht="19.5" thickBot="1" x14ac:dyDescent="0.3">
      <c r="B2" s="139" t="s">
        <v>934</v>
      </c>
      <c r="C2" s="140"/>
      <c r="D2" s="140"/>
      <c r="E2" s="141"/>
    </row>
    <row r="3" spans="1:5" x14ac:dyDescent="0.25">
      <c r="B3" s="19"/>
    </row>
    <row r="4" spans="1:5" x14ac:dyDescent="0.25">
      <c r="A4" s="210" t="s">
        <v>935</v>
      </c>
      <c r="B4" s="210"/>
      <c r="C4" s="210"/>
      <c r="D4" s="210"/>
      <c r="E4" s="210"/>
    </row>
    <row r="5" spans="1:5" ht="36" customHeight="1" x14ac:dyDescent="0.25">
      <c r="A5" s="32" t="s">
        <v>936</v>
      </c>
      <c r="B5" s="211" t="s">
        <v>937</v>
      </c>
      <c r="C5" s="211"/>
      <c r="D5" s="211"/>
      <c r="E5" s="211"/>
    </row>
    <row r="6" spans="1:5" x14ac:dyDescent="0.25">
      <c r="A6" s="191" t="s">
        <v>938</v>
      </c>
      <c r="B6" s="191"/>
      <c r="C6" s="191"/>
      <c r="D6" s="191"/>
      <c r="E6" s="191"/>
    </row>
    <row r="7" spans="1:5" ht="118.5" customHeight="1" x14ac:dyDescent="0.25">
      <c r="A7" s="30" t="s">
        <v>939</v>
      </c>
      <c r="B7" s="213" t="s">
        <v>940</v>
      </c>
      <c r="C7" s="213"/>
      <c r="D7" s="213"/>
      <c r="E7" s="213"/>
    </row>
    <row r="8" spans="1:5" ht="16.5" customHeight="1" x14ac:dyDescent="0.25">
      <c r="A8" s="191" t="s">
        <v>941</v>
      </c>
      <c r="B8" s="191"/>
      <c r="C8" s="191"/>
      <c r="D8" s="191"/>
      <c r="E8" s="191"/>
    </row>
    <row r="9" spans="1:5" ht="75" x14ac:dyDescent="0.25">
      <c r="A9" s="28" t="s">
        <v>942</v>
      </c>
      <c r="B9" s="190" t="s">
        <v>943</v>
      </c>
      <c r="C9" s="190"/>
      <c r="D9" s="190"/>
      <c r="E9" s="190"/>
    </row>
    <row r="10" spans="1:5" ht="15.75" customHeight="1" x14ac:dyDescent="0.25">
      <c r="A10" s="39" t="s">
        <v>944</v>
      </c>
      <c r="B10" s="201" t="s">
        <v>945</v>
      </c>
      <c r="C10" s="202"/>
      <c r="D10" s="203"/>
      <c r="E10" s="38" t="s">
        <v>946</v>
      </c>
    </row>
    <row r="11" spans="1:5" ht="217.5" customHeight="1" x14ac:dyDescent="0.25">
      <c r="A11" s="85" t="s">
        <v>947</v>
      </c>
      <c r="B11" s="204" t="s">
        <v>948</v>
      </c>
      <c r="C11" s="220"/>
      <c r="D11" s="221"/>
      <c r="E11" s="80" t="s">
        <v>1350</v>
      </c>
    </row>
    <row r="12" spans="1:5" x14ac:dyDescent="0.25">
      <c r="A12" s="191" t="s">
        <v>949</v>
      </c>
      <c r="B12" s="191"/>
      <c r="C12" s="191"/>
      <c r="D12" s="191"/>
      <c r="E12" s="191"/>
    </row>
    <row r="13" spans="1:5" ht="112.5" customHeight="1" x14ac:dyDescent="0.25">
      <c r="A13" s="30" t="s">
        <v>950</v>
      </c>
      <c r="B13" s="214" t="s">
        <v>951</v>
      </c>
      <c r="C13" s="215"/>
      <c r="D13" s="215"/>
      <c r="E13" s="216"/>
    </row>
    <row r="14" spans="1:5" x14ac:dyDescent="0.25">
      <c r="A14" s="191" t="s">
        <v>952</v>
      </c>
      <c r="B14" s="191"/>
      <c r="C14" s="191"/>
      <c r="D14" s="191"/>
      <c r="E14" s="191"/>
    </row>
    <row r="15" spans="1:5" ht="75" x14ac:dyDescent="0.25">
      <c r="A15" s="36" t="s">
        <v>953</v>
      </c>
      <c r="B15" s="190" t="s">
        <v>954</v>
      </c>
      <c r="C15" s="190"/>
      <c r="D15" s="190"/>
      <c r="E15" s="190"/>
    </row>
    <row r="16" spans="1:5" ht="16.5" customHeight="1" x14ac:dyDescent="0.25">
      <c r="A16" s="39" t="s">
        <v>955</v>
      </c>
      <c r="B16" s="201" t="s">
        <v>956</v>
      </c>
      <c r="C16" s="202"/>
      <c r="D16" s="203"/>
      <c r="E16" s="38" t="s">
        <v>957</v>
      </c>
    </row>
    <row r="17" spans="1:5" ht="212.25" customHeight="1" x14ac:dyDescent="0.25">
      <c r="A17" s="85" t="s">
        <v>958</v>
      </c>
      <c r="B17" s="204" t="s">
        <v>959</v>
      </c>
      <c r="C17" s="220"/>
      <c r="D17" s="221"/>
      <c r="E17" s="80" t="s">
        <v>1350</v>
      </c>
    </row>
  </sheetData>
  <mergeCells count="15">
    <mergeCell ref="B2:E2"/>
    <mergeCell ref="A4:E4"/>
    <mergeCell ref="B5:E5"/>
    <mergeCell ref="A6:E6"/>
    <mergeCell ref="B7:E7"/>
    <mergeCell ref="A8:E8"/>
    <mergeCell ref="B16:D16"/>
    <mergeCell ref="B17:D17"/>
    <mergeCell ref="B9:E9"/>
    <mergeCell ref="B10:D10"/>
    <mergeCell ref="B11:D11"/>
    <mergeCell ref="A12:E12"/>
    <mergeCell ref="B13:E13"/>
    <mergeCell ref="A14:E14"/>
    <mergeCell ref="B15:E15"/>
  </mergeCells>
  <conditionalFormatting sqref="A16">
    <cfRule type="containsText" dxfId="83" priority="103" operator="containsText" text="NA">
      <formula>NOT(ISERROR(SEARCH("NA",A16)))</formula>
    </cfRule>
    <cfRule type="containsText" dxfId="82" priority="104" operator="containsText" text="TBD">
      <formula>NOT(ISERROR(SEARCH("TBD",A16)))</formula>
    </cfRule>
    <cfRule type="containsText" dxfId="81" priority="105" operator="containsText" text="NI">
      <formula>NOT(ISERROR(SEARCH("NI",A16)))</formula>
    </cfRule>
    <cfRule type="containsText" dxfId="80" priority="106" operator="containsText" text="PI">
      <formula>NOT(ISERROR(SEARCH("PI",A16)))</formula>
    </cfRule>
    <cfRule type="containsText" dxfId="79" priority="107" operator="containsText" text="LI">
      <formula>NOT(ISERROR(SEARCH("LI",A16)))</formula>
    </cfRule>
    <cfRule type="containsText" dxfId="78" priority="108" operator="containsText" text="FI">
      <formula>NOT(ISERROR(SEARCH("FI",A16)))</formula>
    </cfRule>
  </conditionalFormatting>
  <conditionalFormatting sqref="A11">
    <cfRule type="containsText" dxfId="77" priority="121" operator="containsText" text="NA">
      <formula>NOT(ISERROR(SEARCH("NA",A11)))</formula>
    </cfRule>
    <cfRule type="containsText" dxfId="76" priority="122" operator="containsText" text="TBD">
      <formula>NOT(ISERROR(SEARCH("TBD",A11)))</formula>
    </cfRule>
    <cfRule type="containsText" dxfId="75" priority="123" operator="containsText" text="NI">
      <formula>NOT(ISERROR(SEARCH("NI",A11)))</formula>
    </cfRule>
    <cfRule type="containsText" dxfId="74" priority="124" operator="containsText" text="PI">
      <formula>NOT(ISERROR(SEARCH("PI",A11)))</formula>
    </cfRule>
    <cfRule type="containsText" dxfId="73" priority="125" operator="containsText" text="LI">
      <formula>NOT(ISERROR(SEARCH("LI",A11)))</formula>
    </cfRule>
    <cfRule type="containsText" dxfId="72" priority="126" operator="containsText" text="FI">
      <formula>NOT(ISERROR(SEARCH("FI",A11)))</formula>
    </cfRule>
  </conditionalFormatting>
  <conditionalFormatting sqref="A10">
    <cfRule type="containsText" dxfId="71" priority="127" operator="containsText" text="NA">
      <formula>NOT(ISERROR(SEARCH("NA",A10)))</formula>
    </cfRule>
    <cfRule type="containsText" dxfId="70" priority="128" operator="containsText" text="TBD">
      <formula>NOT(ISERROR(SEARCH("TBD",A10)))</formula>
    </cfRule>
    <cfRule type="containsText" dxfId="69" priority="129" operator="containsText" text="NI">
      <formula>NOT(ISERROR(SEARCH("NI",A10)))</formula>
    </cfRule>
    <cfRule type="containsText" dxfId="68" priority="130" operator="containsText" text="PI">
      <formula>NOT(ISERROR(SEARCH("PI",A10)))</formula>
    </cfRule>
    <cfRule type="containsText" dxfId="67" priority="131" operator="containsText" text="LI">
      <formula>NOT(ISERROR(SEARCH("LI",A10)))</formula>
    </cfRule>
    <cfRule type="containsText" dxfId="66" priority="132" operator="containsText" text="FI">
      <formula>NOT(ISERROR(SEARCH("FI",A10)))</formula>
    </cfRule>
  </conditionalFormatting>
  <conditionalFormatting sqref="A17">
    <cfRule type="containsText" dxfId="65" priority="97" operator="containsText" text="NA">
      <formula>NOT(ISERROR(SEARCH("NA",A17)))</formula>
    </cfRule>
    <cfRule type="containsText" dxfId="64" priority="98" operator="containsText" text="TBD">
      <formula>NOT(ISERROR(SEARCH("TBD",A17)))</formula>
    </cfRule>
    <cfRule type="containsText" dxfId="63" priority="99" operator="containsText" text="NI">
      <formula>NOT(ISERROR(SEARCH("NI",A17)))</formula>
    </cfRule>
    <cfRule type="containsText" dxfId="62" priority="100" operator="containsText" text="PI">
      <formula>NOT(ISERROR(SEARCH("PI",A17)))</formula>
    </cfRule>
    <cfRule type="containsText" dxfId="61" priority="101" operator="containsText" text="LI">
      <formula>NOT(ISERROR(SEARCH("LI",A17)))</formula>
    </cfRule>
    <cfRule type="containsText" dxfId="60" priority="102" operator="containsText" text="FI">
      <formula>NOT(ISERROR(SEARCH("FI",A17)))</formula>
    </cfRule>
  </conditionalFormatting>
  <dataValidations count="1">
    <dataValidation type="list" allowBlank="1" showInputMessage="1" showErrorMessage="1" sqref="A17 A11">
      <formula1>characterizations</formula1>
    </dataValidation>
  </dataValidations>
  <pageMargins left="0.7" right="0.7" top="0.75" bottom="0.75" header="0.3" footer="0.3"/>
  <pageSetup paperSize="8" scale="77" fitToHeight="0" orientation="portrait" r:id="rId1"/>
  <headerFooter>
    <oddFooter>&amp;L&amp;1&amp;"Calibri"#&amp;10&amp;K000000Classifié: RMG – Interne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8f1b955-3f4f-44e7-a2e7-01c9d403cac8">76VD7RQPPQTZ-655704384-4424282</_dlc_DocId>
    <_dlc_DocIdUrl xmlns="e8f1b955-3f4f-44e7-a2e7-01c9d403cac8">
      <Url>https://documents.upu.int/_layouts/DocIdRedir.aspx?ID=76VD7RQPPQTZ-655704384-4424282</Url>
      <Description>76VD7RQPPQTZ-655704384-4424282</Description>
    </_dlc_DocIdUrl>
    <UPU_DOC_TITLE xmlns="http://schemas.microsoft.com/sharepoint/v3">Processus de certification relatif aux normes S58/S59 – Mise à jour du processus de certification relatif aux normes S58/S59. Document des États-Unis d’Amérique</UPU_DOC_TITLE>
    <UPU_DOC_LANGUAGES xmlns="http://schemas.microsoft.com/sharepoint/v3">
      <Value>EN</Value>
      <Value>AR</Value>
      <Value>PT</Value>
      <Value>RU</Value>
      <Value>FR</Value>
      <Value>ES</Value>
    </UPU_DOC_LANGUAGES>
    <UPU_DOC_LANGUAGE xmlns="http://schemas.microsoft.com/sharepoint/v3">French</UPU_DOC_LANGUAGE>
    <UPU_DOC_BODY_CODE xmlns="http://schemas.microsoft.com/sharepoint/v3">CEP</UPU_DOC_BODY_CODE>
    <UPU_DOC_SORTKEY xmlns="http://schemas.microsoft.com/sharepoint/v3">4000000</UPU_DOC_SORTKEY>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UPU Source Document" ma:contentTypeID="0x01010057AE7A3E97234C7A822E8A0EBF27B31B007E7A30509A4742AE873F33E754338C7B0054170596D00AC9448D17E4BCA939CC70" ma:contentTypeVersion="2" ma:contentTypeDescription="UPU Source Document" ma:contentTypeScope="" ma:versionID="d19895b703121c309e424585a0d93137">
  <xsd:schema xmlns:xsd="http://www.w3.org/2001/XMLSchema" xmlns:xs="http://www.w3.org/2001/XMLSchema" xmlns:p="http://schemas.microsoft.com/office/2006/metadata/properties" xmlns:ns1="http://schemas.microsoft.com/sharepoint/v3" xmlns:ns3="e8f1b955-3f4f-44e7-a2e7-01c9d403cac8" targetNamespace="http://schemas.microsoft.com/office/2006/metadata/properties" ma:root="true" ma:fieldsID="b0f3dd19b4a65c3202a78141b8edde3c" ns1:_="" ns3:_="">
    <xsd:import namespace="http://schemas.microsoft.com/sharepoint/v3"/>
    <xsd:import namespace="e8f1b955-3f4f-44e7-a2e7-01c9d403cac8"/>
    <xsd:element name="properties">
      <xsd:complexType>
        <xsd:sequence>
          <xsd:element name="documentManagement">
            <xsd:complexType>
              <xsd:all>
                <xsd:element ref="ns1:UPU_DOC_TITLE" minOccurs="0"/>
                <xsd:element ref="ns1:UPU_DOC_LANGUAGE" minOccurs="0"/>
                <xsd:element ref="ns1:UPU_DOC_LANGUAGES" minOccurs="0"/>
                <xsd:element ref="ns1:UPU_DOC_BODY_CODE" minOccurs="0"/>
                <xsd:element ref="ns1:UPU_DOC_SORTKEY"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PU_DOC_TITLE" ma:index="8" nillable="true" ma:displayName="Document Title" ma:indexed="true" ma:internalName="UPU_DOC_TITLE" ma:readOnly="false">
      <xsd:simpleType>
        <xsd:restriction base="dms:Text"/>
      </xsd:simpleType>
    </xsd:element>
    <xsd:element name="UPU_DOC_LANGUAGE" ma:index="9" nillable="true" ma:displayName="Language" ma:internalName="UPU_DOC_LANGUAGE" ma:readOnly="false">
      <xsd:simpleType>
        <xsd:restriction base="dms:Choice">
          <xsd:enumeration value="French"/>
          <xsd:enumeration value="English"/>
          <xsd:enumeration value="Arabic"/>
          <xsd:enumeration value="Portuguese"/>
          <xsd:enumeration value="Spanish"/>
          <xsd:enumeration value="Russian"/>
        </xsd:restriction>
      </xsd:simpleType>
    </xsd:element>
    <xsd:element name="UPU_DOC_LANGUAGES" ma:index="10" nillable="true" ma:displayName="Other languages" ma:internalName="UPU_DOC_LANGUAGES" ma:readOnly="false">
      <xsd:complexType>
        <xsd:complexContent>
          <xsd:extension base="dms:MultiChoice">
            <xsd:sequence>
              <xsd:element name="Value" maxOccurs="unbounded" minOccurs="0" nillable="true">
                <xsd:simpleType>
                  <xsd:restriction base="dms:Choice">
                    <xsd:enumeration value="FR"/>
                    <xsd:enumeration value="EN"/>
                    <xsd:enumeration value="AR"/>
                    <xsd:enumeration value="PT"/>
                    <xsd:enumeration value="ES"/>
                    <xsd:enumeration value="RU"/>
                  </xsd:restriction>
                </xsd:simpleType>
              </xsd:element>
            </xsd:sequence>
          </xsd:extension>
        </xsd:complexContent>
      </xsd:complexType>
    </xsd:element>
    <xsd:element name="UPU_DOC_BODY_CODE" ma:index="11" nillable="true" ma:displayName="Body" ma:indexed="true" ma:internalName="UPU_DOC_BODY_CODE" ma:readOnly="false">
      <xsd:simpleType>
        <xsd:restriction base="dms:Text"/>
      </xsd:simpleType>
    </xsd:element>
    <xsd:element name="UPU_DOC_SORTKEY" ma:index="12" nillable="true" ma:displayName="Sort key" ma:indexed="true" ma:internalName="UPU_DOC_SORTKEY"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8f1b955-3f4f-44e7-a2e7-01c9d403cac8"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1B57DD-4FE3-4680-8D49-CB05B45F03E4}">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b4ec4095-9810-4e60-b964-3161185fe897"/>
    <ds:schemaRef ds:uri="http://www.w3.org/XML/1998/namespace"/>
    <ds:schemaRef ds:uri="http://purl.org/dc/terms/"/>
  </ds:schemaRefs>
</ds:datastoreItem>
</file>

<file path=customXml/itemProps2.xml><?xml version="1.0" encoding="utf-8"?>
<ds:datastoreItem xmlns:ds="http://schemas.openxmlformats.org/officeDocument/2006/customXml" ds:itemID="{4FA33ED1-C7E6-40A5-B534-28ADDEC63BBA}"/>
</file>

<file path=customXml/itemProps3.xml><?xml version="1.0" encoding="utf-8"?>
<ds:datastoreItem xmlns:ds="http://schemas.openxmlformats.org/officeDocument/2006/customXml" ds:itemID="{AD3EDF7C-665C-4254-9EC5-41C7ECD5AC9B}"/>
</file>

<file path=customXml/itemProps4.xml><?xml version="1.0" encoding="utf-8"?>
<ds:datastoreItem xmlns:ds="http://schemas.openxmlformats.org/officeDocument/2006/customXml" ds:itemID="{27D8F722-B607-4F92-A714-D214D7A71D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3</vt:i4>
      </vt:variant>
    </vt:vector>
  </HeadingPairs>
  <TitlesOfParts>
    <vt:vector size="16" baseType="lpstr">
      <vt:lpstr>Rapport de conformité</vt:lpstr>
      <vt:lpstr>S58-5.1</vt:lpstr>
      <vt:lpstr>S58-5.2</vt:lpstr>
      <vt:lpstr>S58-6</vt:lpstr>
      <vt:lpstr>S58-7</vt:lpstr>
      <vt:lpstr>S58-8</vt:lpstr>
      <vt:lpstr>S58-9</vt:lpstr>
      <vt:lpstr>S59-5</vt:lpstr>
      <vt:lpstr>S59-6</vt:lpstr>
      <vt:lpstr>Sheet1</vt:lpstr>
      <vt:lpstr>Question Overview</vt:lpstr>
      <vt:lpstr>Characterization scale</vt:lpstr>
      <vt:lpstr>Lists</vt:lpstr>
      <vt:lpstr>access</vt:lpstr>
      <vt:lpstr>characterizations</vt:lpstr>
      <vt:lpstr>ratings</vt:lpstr>
    </vt:vector>
  </TitlesOfParts>
  <Company>Carnegie Mellon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 16a An 4 </dc:title>
  <dc:creator>David White;CDRodriguez@uspis.gov</dc:creator>
  <cp:lastModifiedBy>LUTHY christine</cp:lastModifiedBy>
  <cp:lastPrinted>2020-05-29T12:39:41Z</cp:lastPrinted>
  <dcterms:created xsi:type="dcterms:W3CDTF">2012-01-23T22:24:01Z</dcterms:created>
  <dcterms:modified xsi:type="dcterms:W3CDTF">2020-05-29T12:47:24Z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0x01010057AE7A3E97234C7A822E8A0EBF27B31B007E7A30509A4742AE873F33E754338C7B0054170596D00AC9448D17E4BCA939CC70</vt:lpwstr>
  </property>
  <property fmtid="{D5CDD505-2E9C-101B-9397-08002B2CF9AE}" pid="3" name="MSIP_Label_980f36f3-41a5-4f45-a6a2-e224f336accd_Enabled">
    <vt:lpwstr>True</vt:lpwstr>
  </property>
  <property fmtid="{D5CDD505-2E9C-101B-9397-08002B2CF9AE}" pid="4" name="MSIP_Label_980f36f3-41a5-4f45-a6a2-e224f336accd_SiteId">
    <vt:lpwstr>7a082108-90dd-41ac-be41-9b8feabee2da</vt:lpwstr>
  </property>
  <property fmtid="{D5CDD505-2E9C-101B-9397-08002B2CF9AE}" pid="5" name="MSIP_Label_980f36f3-41a5-4f45-a6a2-e224f336accd_Owner">
    <vt:lpwstr>martin.obrien@royalmail.com</vt:lpwstr>
  </property>
  <property fmtid="{D5CDD505-2E9C-101B-9397-08002B2CF9AE}" pid="6" name="MSIP_Label_980f36f3-41a5-4f45-a6a2-e224f336accd_SetDate">
    <vt:lpwstr>2019-08-20T10:48:09.9810847Z</vt:lpwstr>
  </property>
  <property fmtid="{D5CDD505-2E9C-101B-9397-08002B2CF9AE}" pid="7" name="MSIP_Label_980f36f3-41a5-4f45-a6a2-e224f336accd_Name">
    <vt:lpwstr>Internal</vt:lpwstr>
  </property>
  <property fmtid="{D5CDD505-2E9C-101B-9397-08002B2CF9AE}" pid="8" name="MSIP_Label_980f36f3-41a5-4f45-a6a2-e224f336accd_Application">
    <vt:lpwstr>Microsoft Azure Information Protection</vt:lpwstr>
  </property>
  <property fmtid="{D5CDD505-2E9C-101B-9397-08002B2CF9AE}" pid="9" name="MSIP_Label_980f36f3-41a5-4f45-a6a2-e224f336accd_Extended_MSFT_Method">
    <vt:lpwstr>Automatic</vt:lpwstr>
  </property>
  <property fmtid="{D5CDD505-2E9C-101B-9397-08002B2CF9AE}" pid="10" name="Sensitivity">
    <vt:lpwstr>Internal</vt:lpwstr>
  </property>
  <property fmtid="{D5CDD505-2E9C-101B-9397-08002B2CF9AE}" pid="11" name="_dlc_DocIdItemGuid">
    <vt:lpwstr>54714d90-da9d-4cee-a6a3-1a009cc335e7</vt:lpwstr>
  </property>
</Properties>
</file>